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9ca69a599468f50/デスクトップ/神奈川県協会/普及2025要項申込書/"/>
    </mc:Choice>
  </mc:AlternateContent>
  <xr:revisionPtr revIDLastSave="0" documentId="8_{5335D543-C4E5-43EF-91C4-788E1E18E23F}" xr6:coauthVersionLast="47" xr6:coauthVersionMax="47" xr10:uidLastSave="{00000000-0000-0000-0000-000000000000}"/>
  <bookViews>
    <workbookView xWindow="-108" yWindow="-108" windowWidth="23256" windowHeight="12576" tabRatio="530" xr2:uid="{00000000-000D-0000-FFFF-FFFF00000000}"/>
  </bookViews>
  <sheets>
    <sheet name="申込書2025" sheetId="5" r:id="rId1"/>
  </sheets>
  <definedNames>
    <definedName name="_xlnm.Print_Area" localSheetId="0">申込書2025!$A$1:$J$55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5" l="1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F48" i="5"/>
  <c r="F47" i="5"/>
  <c r="F46" i="5"/>
  <c r="F45" i="5"/>
  <c r="F44" i="5"/>
  <c r="F49" i="5"/>
</calcChain>
</file>

<file path=xl/sharedStrings.xml><?xml version="1.0" encoding="utf-8"?>
<sst xmlns="http://schemas.openxmlformats.org/spreadsheetml/2006/main" count="54" uniqueCount="51">
  <si>
    <t>moushikomi@badminton-kk.org</t>
    <phoneticPr fontId="2"/>
  </si>
  <si>
    <t>申込メールアドレス：</t>
    <rPh sb="0" eb="2">
      <t>モウシコミ</t>
    </rPh>
    <phoneticPr fontId="2"/>
  </si>
  <si>
    <t>※シングルス種目は男子シングルス(30MS,35MS,40MS,45MS,50MS,55MS,60MS,65MS,70MS)、</t>
    <rPh sb="6" eb="8">
      <t>シュモク</t>
    </rPh>
    <rPh sb="9" eb="11">
      <t>ダンシ</t>
    </rPh>
    <phoneticPr fontId="2"/>
  </si>
  <si>
    <t xml:space="preserve">   女子シングルス(30WS,35WS,40WS,45WS,50WS,55WS,60WS,65WS,70WS)をリストから選んでください。</t>
  </si>
  <si>
    <t>※ダブルス種目は男子ダブルス(30MD,35MD,40MD,45MD,50MD,55MD,60MD,65MD,70MD)、</t>
    <rPh sb="5" eb="7">
      <t>シュモク</t>
    </rPh>
    <rPh sb="8" eb="10">
      <t>ダンシ</t>
    </rPh>
    <phoneticPr fontId="2"/>
  </si>
  <si>
    <t xml:space="preserve">   女子ダブルス(30WD,35WD,40WD,45WD,50WD,55WD,60WD,65WD,70WD)、</t>
  </si>
  <si>
    <t xml:space="preserve">   混合ダブルス(30XD,35XD,40XD,45XD,50XD,55XD,60XD,65XD,70XD)をリストから選んでください。</t>
  </si>
  <si>
    <t>種　目</t>
    <rPh sb="0" eb="1">
      <t>シュ</t>
    </rPh>
    <rPh sb="2" eb="3">
      <t>メ</t>
    </rPh>
    <phoneticPr fontId="2"/>
  </si>
  <si>
    <t>生年月日
西暦で(yyyy/mm/dd)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</si>
  <si>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</si>
  <si>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（登録時のもの)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</si>
  <si>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t>審判員
資格年度</t>
    <rPh sb="0" eb="3">
      <t>シンパンイン</t>
    </rPh>
    <rPh sb="4" eb="6">
      <t>シカク</t>
    </rPh>
    <rPh sb="6" eb="8">
      <t>ネンド</t>
    </rPh>
    <phoneticPr fontId="2"/>
  </si>
  <si>
    <t>シングルス</t>
    <phoneticPr fontId="2"/>
  </si>
  <si>
    <t>ダ ブ ル ス</t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</si>
  <si>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</si>
  <si>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</si>
  <si>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r>
      <t>県協会処理欄（</t>
    </r>
    <r>
      <rPr>
        <b/>
        <sz val="12"/>
        <color indexed="10"/>
        <rFont val="ＭＳ 明朝"/>
        <family val="1"/>
        <charset val="128"/>
      </rPr>
      <t>記入しないでください</t>
    </r>
    <r>
      <rPr>
        <sz val="12"/>
        <rFont val="ＭＳ 明朝"/>
        <family val="1"/>
        <charset val="128"/>
      </rPr>
      <t>）</t>
    </r>
    <rPh sb="0" eb="1">
      <t>ケン</t>
    </rPh>
    <rPh sb="1" eb="3">
      <t>キョウカイ</t>
    </rPh>
    <rPh sb="3" eb="5">
      <t>ショリ</t>
    </rPh>
    <rPh sb="5" eb="6">
      <t>ラン</t>
    </rPh>
    <rPh sb="7" eb="9">
      <t>キニュウ</t>
    </rPh>
    <phoneticPr fontId="2"/>
  </si>
  <si>
    <t>申込日</t>
    <rPh sb="0" eb="1">
      <t>モウ</t>
    </rPh>
    <rPh sb="1" eb="2">
      <t>コ</t>
    </rPh>
    <rPh sb="2" eb="3">
      <t>ビ</t>
    </rPh>
    <phoneticPr fontId="2"/>
  </si>
  <si>
    <t>受付メール送信日</t>
    <rPh sb="0" eb="2">
      <t>ウケツケ</t>
    </rPh>
    <rPh sb="5" eb="8">
      <t>ソウシンビ</t>
    </rPh>
    <phoneticPr fontId="2"/>
  </si>
  <si>
    <t>月  日　時</t>
    <rPh sb="0" eb="1">
      <t>ツキ</t>
    </rPh>
    <rPh sb="3" eb="4">
      <t>ニチ</t>
    </rPh>
    <rPh sb="5" eb="6">
      <t>ジ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</si>
  <si>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</si>
  <si>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</si>
  <si>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</si>
  <si>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</si>
  <si>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</si>
  <si>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連絡先TEL</t>
    <rPh sb="0" eb="3">
      <t>レンラクサキ</t>
    </rPh>
    <phoneticPr fontId="2"/>
  </si>
  <si>
    <t>E-Mail</t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</si>
  <si>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</si>
  <si>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MS(男子単)</t>
    <rPh sb="3" eb="6">
      <t>ダンシタン</t>
    </rPh>
    <phoneticPr fontId="2"/>
  </si>
  <si>
    <t xml:space="preserve"> 人×2,500 円＝　　 </t>
    <rPh sb="1" eb="2">
      <t>ニン</t>
    </rPh>
    <rPh sb="9" eb="10">
      <t>エン</t>
    </rPh>
    <phoneticPr fontId="2"/>
  </si>
  <si>
    <t>WS(女子単)</t>
    <rPh sb="3" eb="5">
      <t>ジョシ</t>
    </rPh>
    <rPh sb="5" eb="6">
      <t>タン</t>
    </rPh>
    <phoneticPr fontId="2"/>
  </si>
  <si>
    <t>MD(男子複)</t>
    <rPh sb="3" eb="5">
      <t>ダンシ</t>
    </rPh>
    <rPh sb="5" eb="6">
      <t>フク</t>
    </rPh>
    <phoneticPr fontId="2"/>
  </si>
  <si>
    <t xml:space="preserve"> 組×5,000 円＝　　 </t>
    <rPh sb="1" eb="2">
      <t>クミ</t>
    </rPh>
    <rPh sb="9" eb="10">
      <t>エン</t>
    </rPh>
    <phoneticPr fontId="2"/>
  </si>
  <si>
    <t>WD(女子複)</t>
    <rPh sb="3" eb="5">
      <t>ジョシ</t>
    </rPh>
    <rPh sb="5" eb="6">
      <t>フク</t>
    </rPh>
    <phoneticPr fontId="2"/>
  </si>
  <si>
    <t>XD(混合複)</t>
    <rPh sb="3" eb="5">
      <t>コンゴウ</t>
    </rPh>
    <rPh sb="5" eb="6">
      <t>フク</t>
    </rPh>
    <phoneticPr fontId="2"/>
  </si>
  <si>
    <t>合　　計</t>
    <rPh sb="0" eb="1">
      <t>ゴウ</t>
    </rPh>
    <rPh sb="3" eb="4">
      <t>ケイ</t>
    </rPh>
    <phoneticPr fontId="2"/>
  </si>
  <si>
    <t>　※振替用紙の｢依頼人欄｣に記入する｢振込者名｣をカタカナで下記に記入してください。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2"/>
  </si>
  <si>
    <t>振込者名(カタカナ)</t>
    <rPh sb="0" eb="2">
      <t>フリコミ</t>
    </rPh>
    <rPh sb="2" eb="3">
      <t>シャ</t>
    </rPh>
    <rPh sb="3" eb="4">
      <t>メイ</t>
    </rPh>
    <phoneticPr fontId="2"/>
  </si>
  <si>
    <t>締め切り　２０２５年５月２６日(月)18時</t>
    <rPh sb="9" eb="10">
      <t>ネン</t>
    </rPh>
    <rPh sb="16" eb="17">
      <t>ゲツ</t>
    </rPh>
    <rPh sb="20" eb="21">
      <t>ジ</t>
    </rPh>
    <phoneticPr fontId="2"/>
  </si>
  <si>
    <t>第42回 全日本シニア選手権大会神奈川県予選会申込用紙　</t>
    <rPh sb="0" eb="1">
      <t>ダイ</t>
    </rPh>
    <rPh sb="3" eb="4">
      <t>カイ</t>
    </rPh>
    <rPh sb="5" eb="8">
      <t>ゼンニッポン</t>
    </rPh>
    <rPh sb="11" eb="14">
      <t>センシュケン</t>
    </rPh>
    <rPh sb="14" eb="16">
      <t>タイカイ</t>
    </rPh>
    <rPh sb="16" eb="20">
      <t>カナガワケン</t>
    </rPh>
    <rPh sb="20" eb="23">
      <t>ヨセンカイ</t>
    </rPh>
    <rPh sb="23" eb="25">
      <t>モウシコミ</t>
    </rPh>
    <rPh sb="25" eb="27">
      <t>ヨウシ</t>
    </rPh>
    <phoneticPr fontId="2"/>
  </si>
  <si>
    <r>
      <t>&lt;</t>
    </r>
    <r>
      <rPr>
        <b/>
        <sz val="16"/>
        <color indexed="10"/>
        <rFont val="ＭＳ ゴシック"/>
        <family val="3"/>
        <charset val="128"/>
      </rPr>
      <t>予選会出場者は公認審判員資格が必要です(6月7日時点で資格を得ていない方は参加できません)</t>
    </r>
    <r>
      <rPr>
        <sz val="16"/>
        <rFont val="ＭＳ ゴシック"/>
        <family val="3"/>
        <charset val="128"/>
      </rPr>
      <t>&gt;</t>
    </r>
    <rPh sb="1" eb="3">
      <t>ヨセン</t>
    </rPh>
    <rPh sb="3" eb="4">
      <t>カイ</t>
    </rPh>
    <rPh sb="4" eb="7">
      <t>シュツジョウシャ</t>
    </rPh>
    <rPh sb="8" eb="15">
      <t>コウニンシンパンインシカク</t>
    </rPh>
    <rPh sb="16" eb="18">
      <t>ヒツヨウ</t>
    </rPh>
    <rPh sb="22" eb="23">
      <t>ガツ</t>
    </rPh>
    <rPh sb="24" eb="25">
      <t>ニチ</t>
    </rPh>
    <rPh sb="25" eb="27">
      <t>ジテン</t>
    </rPh>
    <rPh sb="28" eb="30">
      <t>シカク</t>
    </rPh>
    <rPh sb="31" eb="32">
      <t>エ</t>
    </rPh>
    <rPh sb="36" eb="37">
      <t>カタ</t>
    </rPh>
    <rPh sb="38" eb="40">
      <t>サンカ</t>
    </rPh>
    <phoneticPr fontId="2"/>
  </si>
  <si>
    <t>　また、混合ダブルスは上段男子、下段女子でご記入ください。※年齢は2025年4月1日現在とします。(自動計算されます。)</t>
    <rPh sb="4" eb="6">
      <t>コンゴウ</t>
    </rPh>
    <rPh sb="11" eb="13">
      <t>ジョウダン</t>
    </rPh>
    <rPh sb="13" eb="15">
      <t>ダンシ</t>
    </rPh>
    <rPh sb="16" eb="18">
      <t>ゲダン</t>
    </rPh>
    <rPh sb="18" eb="20">
      <t>ジョシ</t>
    </rPh>
    <rPh sb="22" eb="24">
      <t>キニュウ</t>
    </rPh>
    <rPh sb="30" eb="32">
      <t>ネンレイ</t>
    </rPh>
    <rPh sb="37" eb="38">
      <t>ネン</t>
    </rPh>
    <rPh sb="39" eb="40">
      <t>ガツ</t>
    </rPh>
    <rPh sb="41" eb="42">
      <t>ニチ</t>
    </rPh>
    <rPh sb="42" eb="44">
      <t>ゲンザイ</t>
    </rPh>
    <rPh sb="50" eb="52">
      <t>ジドウ</t>
    </rPh>
    <rPh sb="52" eb="54">
      <t>ケイサン</t>
    </rPh>
    <phoneticPr fontId="2"/>
  </si>
  <si>
    <t>２０２５年　　月　　日</t>
    <rPh sb="4" eb="5">
      <t>ネン</t>
    </rPh>
    <rPh sb="7" eb="8">
      <t>ガツ</t>
    </rPh>
    <rPh sb="10" eb="11">
      <t>ニチ</t>
    </rPh>
    <phoneticPr fontId="2"/>
  </si>
  <si>
    <t>＊未登録者は、日本協会ＨＰの会員登録よりアクセスできる個人のページから手続きを行う方法でお願いします。</t>
    <rPh sb="1" eb="2">
      <t>ミ</t>
    </rPh>
    <rPh sb="2" eb="5">
      <t>トウロクシャ</t>
    </rPh>
    <rPh sb="7" eb="9">
      <t>ニホン</t>
    </rPh>
    <rPh sb="9" eb="11">
      <t>キョウカイ</t>
    </rPh>
    <rPh sb="14" eb="16">
      <t>カイイン</t>
    </rPh>
    <rPh sb="16" eb="18">
      <t>トウロク</t>
    </rPh>
    <rPh sb="27" eb="29">
      <t>コジン</t>
    </rPh>
    <rPh sb="35" eb="37">
      <t>テツヅ</t>
    </rPh>
    <rPh sb="39" eb="40">
      <t>オコナ</t>
    </rPh>
    <rPh sb="41" eb="43">
      <t>ホウホウ</t>
    </rPh>
    <rPh sb="45" eb="51">
      <t>ネガイイタ</t>
    </rPh>
    <phoneticPr fontId="2"/>
  </si>
  <si>
    <t>　 登録でご不明な点があれば　touroku@badminton-kk.org (登録担当者アドレス)にメールでお問合せください。</t>
    <rPh sb="2" eb="4">
      <t>トウロク</t>
    </rPh>
    <rPh sb="6" eb="8">
      <t>フメイ</t>
    </rPh>
    <rPh sb="9" eb="10">
      <t>テン</t>
    </rPh>
    <rPh sb="41" eb="43">
      <t>トウロク</t>
    </rPh>
    <rPh sb="43" eb="46">
      <t>タントウシャ</t>
    </rPh>
    <rPh sb="57" eb="59">
      <t>トイアワ</t>
    </rPh>
    <phoneticPr fontId="2"/>
  </si>
  <si>
    <t>※受付メールで｢受付番号｣を受け取ってから振り込み願います。
振込期限：5月29日(木)</t>
    <rPh sb="1" eb="3">
      <t>ウケツケ</t>
    </rPh>
    <rPh sb="8" eb="10">
      <t>ウケツケ</t>
    </rPh>
    <rPh sb="10" eb="12">
      <t>バンゴウ</t>
    </rPh>
    <rPh sb="14" eb="15">
      <t>ウ</t>
    </rPh>
    <rPh sb="16" eb="17">
      <t>ト</t>
    </rPh>
    <rPh sb="21" eb="22">
      <t>フ</t>
    </rPh>
    <rPh sb="23" eb="24">
      <t>コ</t>
    </rPh>
    <rPh sb="25" eb="26">
      <t>ネガ</t>
    </rPh>
    <rPh sb="31" eb="33">
      <t>フリコミ</t>
    </rPh>
    <rPh sb="33" eb="35">
      <t>キゲン</t>
    </rPh>
    <rPh sb="37" eb="38">
      <t>ガツ</t>
    </rPh>
    <rPh sb="40" eb="41">
      <t>ニチ</t>
    </rPh>
    <rPh sb="42" eb="43">
      <t>モク</t>
    </rPh>
    <phoneticPr fontId="2"/>
  </si>
  <si>
    <t>◎領収書が必要な場合はご連絡ください。「領収書申請用紙」をお送りします。</t>
    <rPh sb="1" eb="4">
      <t>リョウシュウショ</t>
    </rPh>
    <rPh sb="5" eb="7">
      <t>ヒツヨウ</t>
    </rPh>
    <rPh sb="8" eb="10">
      <t>バアイ</t>
    </rPh>
    <rPh sb="12" eb="14">
      <t>レンラク</t>
    </rPh>
    <rPh sb="20" eb="27">
      <t>リョウシュウショシンセイヨウシ</t>
    </rPh>
    <rPh sb="30" eb="31">
      <t>オク</t>
    </rPh>
    <phoneticPr fontId="2"/>
  </si>
  <si>
    <t>氏　　名</t>
    <rPh sb="0" eb="1">
      <t>シ</t>
    </rPh>
    <rPh sb="3" eb="4">
      <t>メイ</t>
    </rPh>
    <phoneticPr fontId="2"/>
  </si>
  <si>
    <t>ふりがな</t>
    <phoneticPr fontId="2"/>
  </si>
  <si>
    <r>
      <t xml:space="preserve">日本協会登録番号
</t>
    </r>
    <r>
      <rPr>
        <sz val="12"/>
        <color indexed="10"/>
        <rFont val="ＭＳ ゴシック"/>
        <family val="3"/>
        <charset val="128"/>
      </rPr>
      <t>（10桁 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12" eb="13">
      <t>ケタ</t>
    </rPh>
    <rPh sb="14" eb="16">
      <t>クウラン</t>
    </rPh>
    <rPh sb="16" eb="18">
      <t>フカ</t>
    </rPh>
    <phoneticPr fontId="2"/>
  </si>
  <si>
    <t>※審判資格年度をリストの(2023-2025,2024-2026,2025-2027,1級は2021-2025,2022-2026,2023-2027,2024-2028,2025-2029,再取得申請中,検定会申込中)からお選びください。</t>
    <rPh sb="1" eb="3">
      <t>シンパン</t>
    </rPh>
    <rPh sb="3" eb="5">
      <t>シカク</t>
    </rPh>
    <rPh sb="5" eb="7">
      <t>ネンド</t>
    </rPh>
    <rPh sb="96" eb="99">
      <t>サイシュトク</t>
    </rPh>
    <rPh sb="103" eb="105">
      <t>ケンテイ</t>
    </rPh>
    <rPh sb="105" eb="106">
      <t>カイ</t>
    </rPh>
    <rPh sb="106" eb="109">
      <t>モウシコミチュウ</t>
    </rPh>
    <rPh sb="113" eb="114">
      <t>エラ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</si>
</sst>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2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b/>
      <sz val="12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6"/>
      <color rgb="FFFF0000"/>
      <name val="ＭＳ Ｐ明朝"/>
      <family val="1"/>
      <charset val="128"/>
    </font>
    <font>
      <u/>
      <sz val="16"/>
      <color theme="1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/>
  </cellStyleXfs>
  <cellXfs count="123">
    <xf numFmtId="0" fontId="0" fillId="0" borderId="0" xfId="0"/>
    <xf numFmtId="49" fontId="0" fillId="0" borderId="0" xfId="0" applyNumberFormat="1" applyAlignment="1">
      <alignment vertical="center"/>
    </xf>
    <xf numFmtId="49" fontId="4" fillId="0" borderId="0" xfId="7" applyNumberFormat="1" applyFont="1" applyAlignment="1">
      <alignment vertical="center" shrinkToFit="1"/>
    </xf>
    <xf numFmtId="49" fontId="4" fillId="0" borderId="0" xfId="7" applyNumberFormat="1" applyFont="1" applyAlignment="1">
      <alignment horizontal="left" vertical="center" shrinkToFit="1"/>
    </xf>
    <xf numFmtId="38" fontId="4" fillId="0" borderId="1" xfId="7" applyNumberFormat="1" applyFont="1" applyBorder="1" applyAlignment="1">
      <alignment vertical="center" shrinkToFit="1"/>
    </xf>
    <xf numFmtId="49" fontId="12" fillId="4" borderId="22" xfId="0" applyNumberFormat="1" applyFont="1" applyFill="1" applyBorder="1" applyAlignment="1">
      <alignment horizontal="center" vertical="center"/>
    </xf>
    <xf numFmtId="49" fontId="1" fillId="0" borderId="0" xfId="7" applyNumberFormat="1" applyAlignment="1">
      <alignment vertical="center"/>
    </xf>
    <xf numFmtId="49" fontId="9" fillId="0" borderId="0" xfId="7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4" borderId="14" xfId="0" applyNumberFormat="1" applyFont="1" applyFill="1" applyBorder="1" applyAlignment="1">
      <alignment horizontal="center" vertical="center" shrinkToFit="1"/>
    </xf>
    <xf numFmtId="49" fontId="4" fillId="4" borderId="14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8" fillId="4" borderId="14" xfId="0" applyNumberFormat="1" applyFont="1" applyFill="1" applyBorder="1" applyAlignment="1">
      <alignment horizontal="center" vertical="center" shrinkToFit="1"/>
    </xf>
    <xf numFmtId="49" fontId="7" fillId="4" borderId="9" xfId="0" applyNumberFormat="1" applyFont="1" applyFill="1" applyBorder="1" applyAlignment="1">
      <alignment horizontal="center" vertical="center" shrinkToFit="1"/>
    </xf>
    <xf numFmtId="49" fontId="4" fillId="4" borderId="9" xfId="0" applyNumberFormat="1" applyFont="1" applyFill="1" applyBorder="1" applyAlignment="1">
      <alignment horizontal="center" vertical="center" shrinkToFit="1"/>
    </xf>
    <xf numFmtId="49" fontId="4" fillId="4" borderId="23" xfId="0" applyNumberFormat="1" applyFont="1" applyFill="1" applyBorder="1" applyAlignment="1">
      <alignment horizontal="center" vertical="center" shrinkToFit="1"/>
    </xf>
    <xf numFmtId="49" fontId="8" fillId="4" borderId="9" xfId="0" applyNumberFormat="1" applyFont="1" applyFill="1" applyBorder="1" applyAlignment="1">
      <alignment horizontal="center" vertical="center" shrinkToFit="1"/>
    </xf>
    <xf numFmtId="49" fontId="7" fillId="4" borderId="10" xfId="0" applyNumberFormat="1" applyFont="1" applyFill="1" applyBorder="1" applyAlignment="1">
      <alignment horizontal="center" vertical="center" shrinkToFit="1"/>
    </xf>
    <xf numFmtId="49" fontId="4" fillId="4" borderId="10" xfId="0" applyNumberFormat="1" applyFont="1" applyFill="1" applyBorder="1" applyAlignment="1">
      <alignment horizontal="center" vertical="center" shrinkToFit="1"/>
    </xf>
    <xf numFmtId="49" fontId="4" fillId="4" borderId="24" xfId="0" applyNumberFormat="1" applyFont="1" applyFill="1" applyBorder="1" applyAlignment="1">
      <alignment horizontal="center" vertical="center" shrinkToFit="1"/>
    </xf>
    <xf numFmtId="49" fontId="8" fillId="4" borderId="10" xfId="0" applyNumberFormat="1" applyFont="1" applyFill="1" applyBorder="1" applyAlignment="1">
      <alignment horizontal="center" vertical="center" shrinkToFit="1"/>
    </xf>
    <xf numFmtId="49" fontId="7" fillId="4" borderId="7" xfId="0" applyNumberFormat="1" applyFont="1" applyFill="1" applyBorder="1" applyAlignment="1">
      <alignment horizontal="center" vertical="center" shrinkToFit="1"/>
    </xf>
    <xf numFmtId="49" fontId="4" fillId="4" borderId="7" xfId="0" applyNumberFormat="1" applyFont="1" applyFill="1" applyBorder="1" applyAlignment="1">
      <alignment horizontal="center" vertical="center" shrinkToFit="1"/>
    </xf>
    <xf numFmtId="49" fontId="4" fillId="4" borderId="17" xfId="0" applyNumberFormat="1" applyFont="1" applyFill="1" applyBorder="1" applyAlignment="1">
      <alignment horizontal="center" vertical="center" shrinkToFit="1"/>
    </xf>
    <xf numFmtId="49" fontId="8" fillId="4" borderId="8" xfId="0" applyNumberFormat="1" applyFont="1" applyFill="1" applyBorder="1" applyAlignment="1">
      <alignment horizontal="center" vertical="center" shrinkToFit="1"/>
    </xf>
    <xf numFmtId="49" fontId="7" fillId="4" borderId="3" xfId="0" applyNumberFormat="1" applyFont="1" applyFill="1" applyBorder="1" applyAlignment="1">
      <alignment horizontal="center" vertical="center" shrinkToFit="1"/>
    </xf>
    <xf numFmtId="49" fontId="4" fillId="4" borderId="12" xfId="0" applyNumberFormat="1" applyFont="1" applyFill="1" applyBorder="1" applyAlignment="1">
      <alignment horizontal="center" vertical="center" shrinkToFit="1"/>
    </xf>
    <xf numFmtId="49" fontId="4" fillId="4" borderId="18" xfId="0" applyNumberFormat="1" applyFont="1" applyFill="1" applyBorder="1" applyAlignment="1">
      <alignment horizontal="center" vertical="center" shrinkToFit="1"/>
    </xf>
    <xf numFmtId="49" fontId="8" fillId="4" borderId="11" xfId="0" applyNumberFormat="1" applyFont="1" applyFill="1" applyBorder="1" applyAlignment="1">
      <alignment horizontal="center" vertical="center" shrinkToFit="1"/>
    </xf>
    <xf numFmtId="49" fontId="4" fillId="4" borderId="3" xfId="0" applyNumberFormat="1" applyFont="1" applyFill="1" applyBorder="1" applyAlignment="1">
      <alignment horizontal="center" vertical="center" shrinkToFit="1"/>
    </xf>
    <xf numFmtId="49" fontId="4" fillId="4" borderId="19" xfId="0" applyNumberFormat="1" applyFont="1" applyFill="1" applyBorder="1" applyAlignment="1">
      <alignment horizontal="center" vertical="center" shrinkToFit="1"/>
    </xf>
    <xf numFmtId="49" fontId="8" fillId="4" borderId="3" xfId="0" applyNumberFormat="1" applyFont="1" applyFill="1" applyBorder="1" applyAlignment="1">
      <alignment horizontal="center" vertical="center" shrinkToFit="1"/>
    </xf>
    <xf numFmtId="49" fontId="1" fillId="0" borderId="0" xfId="6" applyNumberFormat="1" applyFont="1">
      <alignment vertical="center"/>
    </xf>
    <xf numFmtId="49" fontId="9" fillId="0" borderId="0" xfId="7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177" fontId="4" fillId="0" borderId="0" xfId="0" applyNumberFormat="1" applyFont="1" applyAlignment="1">
      <alignment horizontal="left" vertical="center" shrinkToFit="1"/>
    </xf>
    <xf numFmtId="49" fontId="4" fillId="0" borderId="0" xfId="7" applyNumberFormat="1" applyFont="1" applyAlignment="1">
      <alignment horizontal="center" vertical="center" shrinkToFit="1"/>
    </xf>
    <xf numFmtId="49" fontId="9" fillId="0" borderId="0" xfId="7" applyNumberFormat="1" applyFont="1" applyAlignment="1">
      <alignment horizontal="center" vertical="center" shrinkToFit="1"/>
    </xf>
    <xf numFmtId="49" fontId="9" fillId="0" borderId="0" xfId="7" applyNumberFormat="1" applyFont="1" applyAlignment="1">
      <alignment horizontal="left" vertical="center" shrinkToFit="1"/>
    </xf>
    <xf numFmtId="49" fontId="3" fillId="0" borderId="0" xfId="7" applyNumberFormat="1" applyFont="1" applyAlignment="1">
      <alignment horizontal="center" vertical="center" shrinkToFit="1"/>
    </xf>
    <xf numFmtId="49" fontId="3" fillId="0" borderId="0" xfId="6" applyNumberFormat="1" applyFont="1" applyAlignment="1">
      <alignment horizontal="center" vertical="center"/>
    </xf>
    <xf numFmtId="176" fontId="4" fillId="2" borderId="1" xfId="7" applyNumberFormat="1" applyFont="1" applyFill="1" applyBorder="1" applyAlignment="1">
      <alignment vertical="center" shrinkToFit="1"/>
    </xf>
    <xf numFmtId="49" fontId="3" fillId="0" borderId="1" xfId="6" applyNumberFormat="1" applyFont="1" applyBorder="1">
      <alignment vertical="center"/>
    </xf>
    <xf numFmtId="38" fontId="4" fillId="0" borderId="0" xfId="7" applyNumberFormat="1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vertical="center" shrinkToFit="1"/>
    </xf>
    <xf numFmtId="49" fontId="21" fillId="3" borderId="13" xfId="0" applyNumberFormat="1" applyFont="1" applyFill="1" applyBorder="1" applyAlignment="1">
      <alignment horizontal="center" vertical="center" wrapText="1"/>
    </xf>
    <xf numFmtId="49" fontId="7" fillId="3" borderId="14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20" fillId="0" borderId="0" xfId="7" applyNumberFormat="1" applyFont="1" applyAlignment="1">
      <alignment vertical="center"/>
    </xf>
    <xf numFmtId="49" fontId="8" fillId="0" borderId="42" xfId="7" applyNumberFormat="1" applyFont="1" applyBorder="1" applyAlignment="1">
      <alignment horizontal="right" vertical="center" shrinkToFit="1"/>
    </xf>
    <xf numFmtId="49" fontId="9" fillId="0" borderId="43" xfId="7" applyNumberFormat="1" applyFont="1" applyBorder="1" applyAlignment="1">
      <alignment horizontal="center" vertical="center" shrinkToFit="1"/>
    </xf>
    <xf numFmtId="49" fontId="7" fillId="4" borderId="19" xfId="0" applyNumberFormat="1" applyFont="1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13" fillId="0" borderId="0" xfId="6" applyNumberFormat="1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49" fontId="22" fillId="0" borderId="0" xfId="7" applyNumberFormat="1" applyFont="1" applyAlignment="1">
      <alignment horizontal="right" vertical="center" shrinkToFit="1"/>
    </xf>
    <xf numFmtId="49" fontId="4" fillId="4" borderId="1" xfId="7" applyNumberFormat="1" applyFont="1" applyFill="1" applyBorder="1" applyAlignment="1">
      <alignment horizontal="left" vertical="center" shrinkToFit="1"/>
    </xf>
    <xf numFmtId="49" fontId="22" fillId="0" borderId="0" xfId="7" applyNumberFormat="1" applyFont="1" applyAlignment="1">
      <alignment vertical="center" shrinkToFit="1"/>
    </xf>
    <xf numFmtId="49" fontId="9" fillId="0" borderId="0" xfId="7" applyNumberFormat="1" applyFont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49" fontId="26" fillId="0" borderId="44" xfId="7" applyNumberFormat="1" applyFont="1" applyBorder="1" applyAlignment="1">
      <alignment horizontal="left" vertical="top" wrapText="1" shrinkToFit="1"/>
    </xf>
    <xf numFmtId="49" fontId="26" fillId="0" borderId="0" xfId="7" applyNumberFormat="1" applyFont="1" applyAlignment="1">
      <alignment horizontal="left" vertical="top" wrapText="1" shrinkToFit="1"/>
    </xf>
    <xf numFmtId="49" fontId="9" fillId="0" borderId="0" xfId="7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9" fillId="0" borderId="28" xfId="7" applyNumberFormat="1" applyFont="1" applyBorder="1" applyAlignment="1">
      <alignment horizontal="center" vertical="center" shrinkToFit="1"/>
    </xf>
    <xf numFmtId="49" fontId="4" fillId="0" borderId="0" xfId="7" applyNumberFormat="1" applyFont="1" applyAlignment="1">
      <alignment horizontal="left" vertical="center" shrinkToFit="1"/>
    </xf>
    <xf numFmtId="49" fontId="1" fillId="0" borderId="34" xfId="7" applyNumberFormat="1" applyBorder="1" applyAlignment="1">
      <alignment horizontal="center" vertical="center"/>
    </xf>
    <xf numFmtId="49" fontId="1" fillId="0" borderId="35" xfId="7" applyNumberFormat="1" applyBorder="1" applyAlignment="1">
      <alignment horizontal="center" vertical="center"/>
    </xf>
    <xf numFmtId="49" fontId="4" fillId="2" borderId="26" xfId="7" applyNumberFormat="1" applyFont="1" applyFill="1" applyBorder="1" applyAlignment="1">
      <alignment horizontal="left" vertical="center" shrinkToFit="1"/>
    </xf>
    <xf numFmtId="49" fontId="4" fillId="2" borderId="1" xfId="7" applyNumberFormat="1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49" fontId="4" fillId="0" borderId="26" xfId="7" applyNumberFormat="1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49" fontId="4" fillId="2" borderId="1" xfId="7" applyNumberFormat="1" applyFont="1" applyFill="1" applyBorder="1" applyAlignment="1">
      <alignment vertical="center" shrinkToFit="1"/>
    </xf>
    <xf numFmtId="49" fontId="8" fillId="0" borderId="0" xfId="7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4" fillId="4" borderId="1" xfId="0" applyNumberFormat="1" applyFont="1" applyFill="1" applyBorder="1" applyAlignment="1">
      <alignment horizontal="center" vertical="center" shrinkToFit="1"/>
    </xf>
    <xf numFmtId="49" fontId="4" fillId="4" borderId="1" xfId="7" applyNumberFormat="1" applyFont="1" applyFill="1" applyBorder="1" applyAlignment="1">
      <alignment horizontal="center" vertical="center" shrinkToFit="1"/>
    </xf>
    <xf numFmtId="49" fontId="18" fillId="0" borderId="28" xfId="7" applyNumberFormat="1" applyFont="1" applyBorder="1" applyAlignment="1">
      <alignment horizontal="left"/>
    </xf>
    <xf numFmtId="49" fontId="23" fillId="0" borderId="0" xfId="6" applyNumberFormat="1" applyFont="1" applyAlignment="1">
      <alignment horizontal="left" vertical="center" shrinkToFit="1"/>
    </xf>
    <xf numFmtId="49" fontId="4" fillId="4" borderId="32" xfId="0" applyNumberFormat="1" applyFont="1" applyFill="1" applyBorder="1" applyAlignment="1">
      <alignment horizontal="center" vertical="center" shrinkToFit="1"/>
    </xf>
    <xf numFmtId="49" fontId="4" fillId="4" borderId="33" xfId="0" applyNumberFormat="1" applyFont="1" applyFill="1" applyBorder="1" applyAlignment="1">
      <alignment horizontal="center" vertical="center" shrinkToFit="1"/>
    </xf>
    <xf numFmtId="49" fontId="12" fillId="4" borderId="29" xfId="0" applyNumberFormat="1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49" fontId="4" fillId="4" borderId="20" xfId="0" applyNumberFormat="1" applyFont="1" applyFill="1" applyBorder="1" applyAlignment="1">
      <alignment horizontal="center" vertical="center" shrinkToFit="1"/>
    </xf>
    <xf numFmtId="49" fontId="4" fillId="4" borderId="31" xfId="0" applyNumberFormat="1" applyFont="1" applyFill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textRotation="255"/>
    </xf>
    <xf numFmtId="0" fontId="12" fillId="0" borderId="36" xfId="0" applyFont="1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49" fontId="4" fillId="4" borderId="45" xfId="0" applyNumberFormat="1" applyFont="1" applyFill="1" applyBorder="1" applyAlignment="1">
      <alignment horizontal="center" vertical="center" shrinkToFit="1"/>
    </xf>
    <xf numFmtId="49" fontId="4" fillId="4" borderId="46" xfId="0" applyNumberFormat="1" applyFont="1" applyFill="1" applyBorder="1" applyAlignment="1">
      <alignment horizontal="center" vertical="center" shrinkToFit="1"/>
    </xf>
    <xf numFmtId="49" fontId="4" fillId="4" borderId="21" xfId="0" applyNumberFormat="1" applyFont="1" applyFill="1" applyBorder="1" applyAlignment="1">
      <alignment horizontal="center" vertical="center" shrinkToFit="1"/>
    </xf>
    <xf numFmtId="49" fontId="4" fillId="4" borderId="37" xfId="0" applyNumberFormat="1" applyFont="1" applyFill="1" applyBorder="1" applyAlignment="1">
      <alignment horizontal="center" vertical="center" shrinkToFit="1"/>
    </xf>
    <xf numFmtId="49" fontId="4" fillId="3" borderId="25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4" fillId="4" borderId="25" xfId="0" applyNumberFormat="1" applyFont="1" applyFill="1" applyBorder="1" applyAlignment="1">
      <alignment horizontal="center" vertical="center" shrinkToFit="1"/>
    </xf>
    <xf numFmtId="49" fontId="4" fillId="4" borderId="5" xfId="0" applyNumberFormat="1" applyFont="1" applyFill="1" applyBorder="1" applyAlignment="1">
      <alignment horizontal="center" vertical="center" shrinkToFit="1"/>
    </xf>
    <xf numFmtId="49" fontId="4" fillId="4" borderId="15" xfId="0" applyNumberFormat="1" applyFont="1" applyFill="1" applyBorder="1" applyAlignment="1">
      <alignment horizontal="center" vertical="center" shrinkToFit="1"/>
    </xf>
    <xf numFmtId="49" fontId="4" fillId="4" borderId="38" xfId="0" applyNumberFormat="1" applyFont="1" applyFill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0" fontId="10" fillId="0" borderId="39" xfId="7" applyFont="1" applyBorder="1" applyAlignment="1">
      <alignment horizontal="center" vertical="center" shrinkToFit="1"/>
    </xf>
    <xf numFmtId="0" fontId="10" fillId="0" borderId="40" xfId="7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11" fillId="0" borderId="16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5" fillId="0" borderId="0" xfId="1" applyFont="1" applyBorder="1" applyAlignment="1" applyProtection="1">
      <alignment horizontal="left" vertical="center"/>
    </xf>
    <xf numFmtId="49" fontId="15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22" fillId="0" borderId="0" xfId="0" applyNumberFormat="1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</cellXfs>
  <cellStyles count="8">
    <cellStyle name="ハイパーリンク 2" xfId="1" xr:uid="{00000000-0005-0000-0000-000001000000}"/>
    <cellStyle name="桁区切り 2" xfId="2" xr:uid="{00000000-0005-0000-0000-000002000000}"/>
    <cellStyle name="標準" xfId="0" builtinId="0"/>
    <cellStyle name="標準 2" xfId="3" xr:uid="{00000000-0005-0000-0000-000004000000}"/>
    <cellStyle name="標準 2 2" xfId="4" xr:uid="{00000000-0005-0000-0000-000005000000}"/>
    <cellStyle name="標準 3" xfId="5" xr:uid="{00000000-0005-0000-0000-000006000000}"/>
    <cellStyle name="標準_関東総合２０１１要項　申込書　県内用" xfId="6" xr:uid="{00000000-0005-0000-0000-000007000000}"/>
    <cellStyle name="標準_関東総合申し込み" xfId="7" xr:uid="{00000000-0005-0000-0000-000008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91"/>
  <sheetViews>
    <sheetView tabSelected="1" view="pageBreakPreview" zoomScale="75" zoomScaleNormal="75" zoomScaleSheetLayoutView="75" workbookViewId="0">
      <selection activeCell="J14" sqref="J14"/>
    </sheetView>
  </sheetViews>
  <sheetFormatPr defaultColWidth="9" defaultRowHeight="14.4" x14ac:dyDescent="0.2"/>
  <cols>
    <col min="1" max="1" width="5.5" style="1" bestFit="1" customWidth="1"/>
    <col min="2" max="2" width="8.59765625" style="1" customWidth="1"/>
    <col min="3" max="3" width="18.59765625" style="1" customWidth="1"/>
    <col min="4" max="4" width="4.59765625" style="1" customWidth="1"/>
    <col min="5" max="6" width="22.59765625" style="1" customWidth="1"/>
    <col min="7" max="7" width="8.19921875" style="1" customWidth="1"/>
    <col min="8" max="8" width="24.59765625" style="1" customWidth="1"/>
    <col min="9" max="9" width="22.59765625" style="1" customWidth="1"/>
    <col min="10" max="10" width="12.19921875" style="1" customWidth="1"/>
    <col min="11" max="16384" width="9" style="1"/>
  </cols>
  <sheetData>
    <row r="1" spans="1:20" s="6" customFormat="1" ht="24" customHeight="1" thickBot="1" x14ac:dyDescent="0.25">
      <c r="B1" s="113" t="s">
        <v>38</v>
      </c>
      <c r="C1" s="114"/>
      <c r="D1" s="114"/>
      <c r="E1" s="115"/>
      <c r="F1" s="116" t="s">
        <v>1</v>
      </c>
      <c r="G1" s="117"/>
      <c r="H1" s="118" t="s">
        <v>0</v>
      </c>
      <c r="I1" s="118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9.75" customHeight="1" x14ac:dyDescent="0.2">
      <c r="E2" s="8"/>
      <c r="F2" s="8"/>
      <c r="G2" s="8"/>
      <c r="H2" s="8"/>
      <c r="I2" s="8"/>
    </row>
    <row r="3" spans="1:20" ht="23.4" x14ac:dyDescent="0.2">
      <c r="B3" s="119" t="s">
        <v>39</v>
      </c>
      <c r="C3" s="119"/>
      <c r="D3" s="119"/>
      <c r="E3" s="119"/>
      <c r="F3" s="119"/>
      <c r="G3" s="119"/>
      <c r="H3" s="119"/>
      <c r="I3" s="119"/>
    </row>
    <row r="4" spans="1:20" ht="20.100000000000001" customHeight="1" x14ac:dyDescent="0.2">
      <c r="B4" s="120" t="s">
        <v>40</v>
      </c>
      <c r="C4" s="120"/>
      <c r="D4" s="120"/>
      <c r="E4" s="120"/>
      <c r="F4" s="120"/>
      <c r="G4" s="120"/>
      <c r="H4" s="120"/>
      <c r="I4" s="120"/>
    </row>
    <row r="5" spans="1:20" ht="19.2" x14ac:dyDescent="0.2">
      <c r="B5" s="121" t="s">
        <v>50</v>
      </c>
      <c r="C5" s="121"/>
      <c r="D5" s="121"/>
      <c r="E5" s="121"/>
      <c r="F5" s="121"/>
      <c r="G5" s="121"/>
      <c r="H5" s="121"/>
      <c r="I5" s="121"/>
      <c r="J5" s="121"/>
    </row>
    <row r="6" spans="1:20" ht="19.2" x14ac:dyDescent="0.2">
      <c r="B6" s="122" t="s">
        <v>2</v>
      </c>
      <c r="C6" s="122"/>
      <c r="D6" s="122"/>
      <c r="E6" s="122"/>
      <c r="F6" s="122"/>
      <c r="G6" s="122"/>
      <c r="H6" s="122"/>
      <c r="I6" s="122"/>
      <c r="J6" s="122"/>
    </row>
    <row r="7" spans="1:20" ht="19.2" x14ac:dyDescent="0.2">
      <c r="B7" s="122" t="s">
        <v>3</v>
      </c>
      <c r="C7" s="122"/>
      <c r="D7" s="122"/>
      <c r="E7" s="122"/>
      <c r="F7" s="122"/>
      <c r="G7" s="122"/>
      <c r="H7" s="122"/>
      <c r="I7" s="122"/>
      <c r="J7" s="122"/>
    </row>
    <row r="8" spans="1:20" ht="19.2" x14ac:dyDescent="0.2">
      <c r="B8" s="122" t="s">
        <v>4</v>
      </c>
      <c r="C8" s="122"/>
      <c r="D8" s="122"/>
      <c r="E8" s="122"/>
      <c r="F8" s="122"/>
      <c r="G8" s="122"/>
      <c r="H8" s="122"/>
      <c r="I8" s="122"/>
      <c r="J8" s="122"/>
    </row>
    <row r="9" spans="1:20" ht="19.2" x14ac:dyDescent="0.2">
      <c r="B9" s="122" t="s">
        <v>5</v>
      </c>
      <c r="C9" s="122"/>
      <c r="D9" s="122"/>
      <c r="E9" s="122"/>
      <c r="F9" s="122"/>
      <c r="G9" s="122"/>
      <c r="H9" s="122"/>
      <c r="I9" s="122"/>
      <c r="J9" s="122"/>
    </row>
    <row r="10" spans="1:20" ht="19.2" x14ac:dyDescent="0.2">
      <c r="B10" s="122" t="s">
        <v>6</v>
      </c>
      <c r="C10" s="122"/>
      <c r="D10" s="122"/>
      <c r="E10" s="122"/>
      <c r="F10" s="122"/>
      <c r="G10" s="122"/>
      <c r="H10" s="122"/>
      <c r="I10" s="122"/>
      <c r="J10" s="122"/>
    </row>
    <row r="11" spans="1:20" ht="19.2" x14ac:dyDescent="0.2">
      <c r="B11" s="112" t="s">
        <v>41</v>
      </c>
      <c r="C11" s="112"/>
      <c r="D11" s="112"/>
      <c r="E11" s="112"/>
      <c r="F11" s="112"/>
      <c r="G11" s="112"/>
      <c r="H11" s="112"/>
      <c r="I11" s="112"/>
      <c r="J11" s="51"/>
    </row>
    <row r="12" spans="1:20" ht="39.9" customHeight="1" x14ac:dyDescent="0.2">
      <c r="A12" s="104" t="s">
        <v>7</v>
      </c>
      <c r="B12" s="105"/>
      <c r="C12" s="106" t="s">
        <v>47</v>
      </c>
      <c r="D12" s="107"/>
      <c r="E12" s="54" t="s">
        <v>48</v>
      </c>
      <c r="F12" s="9" t="s">
        <v>8</v>
      </c>
      <c r="G12" s="53" t="s">
        <v>9</v>
      </c>
      <c r="H12" s="10" t="s">
        <v>10</v>
      </c>
      <c r="I12" s="11" t="s">
        <v>49</v>
      </c>
      <c r="J12" s="52" t="s">
        <v>11</v>
      </c>
    </row>
    <row r="13" spans="1:20" customFormat="1" ht="30" customHeight="1" x14ac:dyDescent="0.2">
      <c r="A13" s="96" t="s">
        <v>12</v>
      </c>
      <c r="B13" s="5"/>
      <c r="C13" s="108"/>
      <c r="D13" s="109"/>
      <c r="E13" s="12"/>
      <c r="F13" s="13"/>
      <c r="G13" s="48" t="str">
        <f>IF(F13&lt;&gt;"",DATEDIF(F13,DATEVALUE("2025/4/1"),"Y"),"")</f>
        <v/>
      </c>
      <c r="H13" s="14"/>
      <c r="I13" s="15"/>
      <c r="J13" s="59"/>
    </row>
    <row r="14" spans="1:20" customFormat="1" ht="30" customHeight="1" x14ac:dyDescent="0.2">
      <c r="A14" s="98"/>
      <c r="B14" s="5"/>
      <c r="C14" s="110"/>
      <c r="D14" s="111"/>
      <c r="E14" s="16"/>
      <c r="F14" s="17"/>
      <c r="G14" s="48" t="str">
        <f t="shared" ref="G14:G32" si="0">IF(F14&lt;&gt;"",DATEDIF(F14,DATEVALUE("2025/4/1"),"Y"),"")</f>
        <v/>
      </c>
      <c r="H14" s="18"/>
      <c r="I14" s="19"/>
      <c r="J14" s="59"/>
    </row>
    <row r="15" spans="1:20" customFormat="1" ht="30" customHeight="1" x14ac:dyDescent="0.2">
      <c r="A15" s="98"/>
      <c r="B15" s="5"/>
      <c r="C15" s="108"/>
      <c r="D15" s="109"/>
      <c r="E15" s="12"/>
      <c r="F15" s="13"/>
      <c r="G15" s="48" t="str">
        <f t="shared" si="0"/>
        <v/>
      </c>
      <c r="H15" s="14"/>
      <c r="I15" s="15"/>
      <c r="J15" s="59"/>
    </row>
    <row r="16" spans="1:20" customFormat="1" ht="30" customHeight="1" x14ac:dyDescent="0.2">
      <c r="A16" s="98"/>
      <c r="B16" s="5"/>
      <c r="C16" s="110"/>
      <c r="D16" s="111"/>
      <c r="E16" s="16"/>
      <c r="F16" s="17"/>
      <c r="G16" s="48" t="str">
        <f t="shared" si="0"/>
        <v/>
      </c>
      <c r="H16" s="18"/>
      <c r="I16" s="19"/>
      <c r="J16" s="59"/>
    </row>
    <row r="17" spans="1:10" customFormat="1" ht="30" customHeight="1" x14ac:dyDescent="0.2">
      <c r="A17" s="98"/>
      <c r="B17" s="5"/>
      <c r="C17" s="108"/>
      <c r="D17" s="109"/>
      <c r="E17" s="12"/>
      <c r="F17" s="13"/>
      <c r="G17" s="48" t="str">
        <f t="shared" si="0"/>
        <v/>
      </c>
      <c r="H17" s="14"/>
      <c r="I17" s="15"/>
      <c r="J17" s="59"/>
    </row>
    <row r="18" spans="1:10" customFormat="1" ht="30" customHeight="1" x14ac:dyDescent="0.2">
      <c r="A18" s="98"/>
      <c r="B18" s="5"/>
      <c r="C18" s="110"/>
      <c r="D18" s="111"/>
      <c r="E18" s="16"/>
      <c r="F18" s="17"/>
      <c r="G18" s="48" t="str">
        <f t="shared" si="0"/>
        <v/>
      </c>
      <c r="H18" s="18"/>
      <c r="I18" s="19"/>
      <c r="J18" s="59"/>
    </row>
    <row r="19" spans="1:10" customFormat="1" ht="30" customHeight="1" x14ac:dyDescent="0.2">
      <c r="A19" s="98"/>
      <c r="B19" s="5"/>
      <c r="C19" s="108"/>
      <c r="D19" s="109"/>
      <c r="E19" s="12"/>
      <c r="F19" s="13"/>
      <c r="G19" s="48" t="str">
        <f t="shared" si="0"/>
        <v/>
      </c>
      <c r="H19" s="14"/>
      <c r="I19" s="15"/>
      <c r="J19" s="59"/>
    </row>
    <row r="20" spans="1:10" customFormat="1" ht="30" customHeight="1" x14ac:dyDescent="0.2">
      <c r="A20" s="99"/>
      <c r="B20" s="5"/>
      <c r="C20" s="90"/>
      <c r="D20" s="91"/>
      <c r="E20" s="20"/>
      <c r="F20" s="21"/>
      <c r="G20" s="48" t="str">
        <f t="shared" si="0"/>
        <v/>
      </c>
      <c r="H20" s="22"/>
      <c r="I20" s="23"/>
      <c r="J20" s="59"/>
    </row>
    <row r="21" spans="1:10" ht="30" customHeight="1" x14ac:dyDescent="0.2">
      <c r="A21" s="96" t="s">
        <v>13</v>
      </c>
      <c r="B21" s="92"/>
      <c r="C21" s="100"/>
      <c r="D21" s="101"/>
      <c r="E21" s="24"/>
      <c r="F21" s="25"/>
      <c r="G21" s="49" t="str">
        <f t="shared" si="0"/>
        <v/>
      </c>
      <c r="H21" s="26"/>
      <c r="I21" s="27"/>
      <c r="J21" s="60"/>
    </row>
    <row r="22" spans="1:10" ht="30" customHeight="1" x14ac:dyDescent="0.2">
      <c r="A22" s="97"/>
      <c r="B22" s="93"/>
      <c r="C22" s="102"/>
      <c r="D22" s="103"/>
      <c r="E22" s="58"/>
      <c r="F22" s="29"/>
      <c r="G22" s="50" t="str">
        <f t="shared" si="0"/>
        <v/>
      </c>
      <c r="H22" s="30"/>
      <c r="I22" s="31"/>
      <c r="J22" s="61"/>
    </row>
    <row r="23" spans="1:10" customFormat="1" ht="30" customHeight="1" x14ac:dyDescent="0.2">
      <c r="A23" s="97"/>
      <c r="B23" s="92"/>
      <c r="C23" s="94"/>
      <c r="D23" s="95"/>
      <c r="E23" s="24"/>
      <c r="F23" s="25"/>
      <c r="G23" s="49" t="str">
        <f t="shared" si="0"/>
        <v/>
      </c>
      <c r="H23" s="26"/>
      <c r="I23" s="27"/>
      <c r="J23" s="60"/>
    </row>
    <row r="24" spans="1:10" customFormat="1" ht="30" customHeight="1" x14ac:dyDescent="0.2">
      <c r="A24" s="97"/>
      <c r="B24" s="93"/>
      <c r="C24" s="90"/>
      <c r="D24" s="91"/>
      <c r="E24" s="28"/>
      <c r="F24" s="29"/>
      <c r="G24" s="50" t="str">
        <f t="shared" si="0"/>
        <v/>
      </c>
      <c r="H24" s="30"/>
      <c r="I24" s="31"/>
      <c r="J24" s="61"/>
    </row>
    <row r="25" spans="1:10" customFormat="1" ht="30" customHeight="1" x14ac:dyDescent="0.2">
      <c r="A25" s="97"/>
      <c r="B25" s="92"/>
      <c r="C25" s="94"/>
      <c r="D25" s="95"/>
      <c r="E25" s="24"/>
      <c r="F25" s="25"/>
      <c r="G25" s="49" t="str">
        <f t="shared" si="0"/>
        <v/>
      </c>
      <c r="H25" s="26"/>
      <c r="I25" s="27"/>
      <c r="J25" s="60"/>
    </row>
    <row r="26" spans="1:10" customFormat="1" ht="30" customHeight="1" x14ac:dyDescent="0.2">
      <c r="A26" s="97"/>
      <c r="B26" s="93"/>
      <c r="C26" s="90"/>
      <c r="D26" s="91"/>
      <c r="E26" s="28"/>
      <c r="F26" s="29"/>
      <c r="G26" s="50" t="str">
        <f t="shared" si="0"/>
        <v/>
      </c>
      <c r="H26" s="30"/>
      <c r="I26" s="31"/>
      <c r="J26" s="61"/>
    </row>
    <row r="27" spans="1:10" customFormat="1" ht="30" customHeight="1" x14ac:dyDescent="0.2">
      <c r="A27" s="97"/>
      <c r="B27" s="92"/>
      <c r="C27" s="94"/>
      <c r="D27" s="95"/>
      <c r="E27" s="24"/>
      <c r="F27" s="25"/>
      <c r="G27" s="49" t="str">
        <f t="shared" si="0"/>
        <v/>
      </c>
      <c r="H27" s="26"/>
      <c r="I27" s="27"/>
      <c r="J27" s="60"/>
    </row>
    <row r="28" spans="1:10" customFormat="1" ht="30" customHeight="1" x14ac:dyDescent="0.2">
      <c r="A28" s="97"/>
      <c r="B28" s="93"/>
      <c r="C28" s="90"/>
      <c r="D28" s="91"/>
      <c r="E28" s="28"/>
      <c r="F28" s="29"/>
      <c r="G28" s="50" t="str">
        <f t="shared" si="0"/>
        <v/>
      </c>
      <c r="H28" s="30"/>
      <c r="I28" s="31"/>
      <c r="J28" s="61"/>
    </row>
    <row r="29" spans="1:10" customFormat="1" ht="30" customHeight="1" x14ac:dyDescent="0.2">
      <c r="A29" s="97"/>
      <c r="B29" s="92"/>
      <c r="C29" s="94"/>
      <c r="D29" s="95"/>
      <c r="E29" s="24"/>
      <c r="F29" s="25"/>
      <c r="G29" s="49" t="str">
        <f t="shared" si="0"/>
        <v/>
      </c>
      <c r="H29" s="26"/>
      <c r="I29" s="27"/>
      <c r="J29" s="60"/>
    </row>
    <row r="30" spans="1:10" customFormat="1" ht="30" customHeight="1" x14ac:dyDescent="0.2">
      <c r="A30" s="97"/>
      <c r="B30" s="93"/>
      <c r="C30" s="90"/>
      <c r="D30" s="91"/>
      <c r="E30" s="28"/>
      <c r="F30" s="29"/>
      <c r="G30" s="50" t="str">
        <f t="shared" si="0"/>
        <v/>
      </c>
      <c r="H30" s="30"/>
      <c r="I30" s="31"/>
      <c r="J30" s="61"/>
    </row>
    <row r="31" spans="1:10" customFormat="1" ht="30" customHeight="1" x14ac:dyDescent="0.2">
      <c r="A31" s="98"/>
      <c r="B31" s="92"/>
      <c r="C31" s="94"/>
      <c r="D31" s="95"/>
      <c r="E31" s="24"/>
      <c r="F31" s="25"/>
      <c r="G31" s="49" t="str">
        <f t="shared" si="0"/>
        <v/>
      </c>
      <c r="H31" s="26"/>
      <c r="I31" s="27"/>
      <c r="J31" s="60"/>
    </row>
    <row r="32" spans="1:10" customFormat="1" ht="30" customHeight="1" x14ac:dyDescent="0.2">
      <c r="A32" s="99"/>
      <c r="B32" s="93"/>
      <c r="C32" s="90"/>
      <c r="D32" s="91"/>
      <c r="E32" s="28"/>
      <c r="F32" s="32"/>
      <c r="G32" s="50" t="str">
        <f t="shared" si="0"/>
        <v/>
      </c>
      <c r="H32" s="33"/>
      <c r="I32" s="34"/>
      <c r="J32" s="61"/>
    </row>
    <row r="33" spans="1:22" s="6" customFormat="1" ht="16.2" x14ac:dyDescent="0.2">
      <c r="C33" s="88" t="s">
        <v>14</v>
      </c>
      <c r="D33" s="88"/>
      <c r="E33" s="88"/>
      <c r="F33" s="88"/>
      <c r="G33" s="88"/>
      <c r="H33" s="88"/>
      <c r="I33" s="35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2" s="6" customFormat="1" ht="19.2" x14ac:dyDescent="0.2">
      <c r="C34" s="89" t="s">
        <v>43</v>
      </c>
      <c r="D34" s="89"/>
      <c r="E34" s="89"/>
      <c r="F34" s="89"/>
      <c r="G34" s="89"/>
      <c r="H34" s="89"/>
      <c r="I34" s="89"/>
      <c r="J34" s="89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2" s="6" customFormat="1" ht="17.25" customHeight="1" thickBot="1" x14ac:dyDescent="0.25">
      <c r="C35" s="55" t="s">
        <v>44</v>
      </c>
      <c r="J35" s="36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s="2" customFormat="1" ht="27.9" customHeight="1" thickTop="1" x14ac:dyDescent="0.2">
      <c r="B36" s="74" t="s">
        <v>15</v>
      </c>
      <c r="C36" s="74"/>
      <c r="D36" s="74"/>
      <c r="E36" s="74"/>
      <c r="F36" s="3"/>
      <c r="G36" s="3"/>
      <c r="H36" s="75" t="s">
        <v>16</v>
      </c>
      <c r="I36" s="76"/>
      <c r="J36" s="37"/>
    </row>
    <row r="37" spans="1:22" s="2" customFormat="1" ht="27.9" customHeight="1" thickBot="1" x14ac:dyDescent="0.25">
      <c r="A37" s="84" t="s">
        <v>17</v>
      </c>
      <c r="B37" s="85"/>
      <c r="C37" s="86" t="s">
        <v>42</v>
      </c>
      <c r="D37" s="86"/>
      <c r="E37" s="86"/>
      <c r="F37" s="38"/>
      <c r="G37" s="38"/>
      <c r="H37" s="56" t="s">
        <v>18</v>
      </c>
      <c r="I37" s="57" t="s">
        <v>19</v>
      </c>
      <c r="J37" s="37"/>
    </row>
    <row r="38" spans="1:22" s="6" customFormat="1" ht="27.9" customHeight="1" thickTop="1" x14ac:dyDescent="0.2">
      <c r="A38" s="67" t="s">
        <v>20</v>
      </c>
      <c r="B38" s="68"/>
      <c r="C38" s="87"/>
      <c r="D38" s="87"/>
      <c r="E38" s="87"/>
      <c r="F38" s="39"/>
      <c r="G38" s="39"/>
      <c r="H38" s="69" t="s">
        <v>45</v>
      </c>
      <c r="I38" s="69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2" s="6" customFormat="1" ht="27.9" customHeight="1" x14ac:dyDescent="0.2">
      <c r="A39" s="67" t="s">
        <v>21</v>
      </c>
      <c r="B39" s="85"/>
      <c r="C39" s="40" t="s">
        <v>22</v>
      </c>
      <c r="D39" s="77"/>
      <c r="E39" s="77"/>
      <c r="F39" s="3"/>
      <c r="G39" s="3"/>
      <c r="H39" s="70"/>
      <c r="I39" s="70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2" s="6" customFormat="1" ht="27.9" customHeight="1" x14ac:dyDescent="0.2">
      <c r="B40" s="36"/>
      <c r="C40" s="39" t="s">
        <v>23</v>
      </c>
      <c r="D40" s="77"/>
      <c r="E40" s="77"/>
      <c r="F40" s="2"/>
      <c r="G40" s="2"/>
      <c r="H40" s="41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2" s="6" customFormat="1" ht="27.9" customHeight="1" x14ac:dyDescent="0.2">
      <c r="B41" s="36"/>
      <c r="C41" s="42" t="s">
        <v>24</v>
      </c>
      <c r="D41" s="78"/>
      <c r="E41" s="79"/>
      <c r="F41" s="79"/>
      <c r="G41" s="79"/>
      <c r="H41" s="79"/>
      <c r="I41" s="3"/>
      <c r="J41" s="41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s="6" customFormat="1" ht="27.9" customHeight="1" x14ac:dyDescent="0.2">
      <c r="B42" s="36"/>
      <c r="C42" s="42" t="s">
        <v>25</v>
      </c>
      <c r="D42" s="77"/>
      <c r="E42" s="80"/>
      <c r="F42" s="81"/>
      <c r="G42" s="81"/>
      <c r="H42" s="82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2" s="6" customFormat="1" ht="27.9" customHeight="1" x14ac:dyDescent="0.2">
      <c r="B43" s="36"/>
      <c r="C43" s="42" t="s">
        <v>26</v>
      </c>
      <c r="D43" s="83"/>
      <c r="E43" s="83"/>
      <c r="F43" s="83"/>
      <c r="G43" s="83"/>
      <c r="H43" s="83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2" s="6" customFormat="1" ht="27.9" customHeight="1" x14ac:dyDescent="0.2">
      <c r="A44" s="67" t="s">
        <v>27</v>
      </c>
      <c r="B44" s="68"/>
      <c r="C44" s="43" t="s">
        <v>28</v>
      </c>
      <c r="D44" s="44"/>
      <c r="E44" s="45" t="s">
        <v>29</v>
      </c>
      <c r="F44" s="4">
        <f>D44*2500</f>
        <v>0</v>
      </c>
      <c r="G44" s="46"/>
      <c r="H44" s="7"/>
      <c r="I44" s="36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s="6" customFormat="1" ht="27.9" customHeight="1" x14ac:dyDescent="0.2">
      <c r="A45" s="40"/>
      <c r="B45" s="47"/>
      <c r="C45" s="43" t="s">
        <v>30</v>
      </c>
      <c r="D45" s="44"/>
      <c r="E45" s="45" t="s">
        <v>29</v>
      </c>
      <c r="F45" s="4">
        <f>D45*2500</f>
        <v>0</v>
      </c>
      <c r="G45" s="46"/>
      <c r="H45" s="7"/>
      <c r="I45" s="36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s="6" customFormat="1" ht="27.9" customHeight="1" x14ac:dyDescent="0.2">
      <c r="A46" s="40"/>
      <c r="B46" s="47"/>
      <c r="C46" s="43" t="s">
        <v>31</v>
      </c>
      <c r="D46" s="44"/>
      <c r="E46" s="45" t="s">
        <v>32</v>
      </c>
      <c r="F46" s="4">
        <f>D46*5000</f>
        <v>0</v>
      </c>
      <c r="G46" s="46"/>
      <c r="H46" s="7"/>
      <c r="I46" s="36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s="6" customFormat="1" ht="27.9" customHeight="1" x14ac:dyDescent="0.2">
      <c r="A47" s="40"/>
      <c r="B47" s="47"/>
      <c r="C47" s="43" t="s">
        <v>33</v>
      </c>
      <c r="D47" s="44"/>
      <c r="E47" s="45" t="s">
        <v>32</v>
      </c>
      <c r="F47" s="4">
        <f>D47*5000</f>
        <v>0</v>
      </c>
      <c r="G47" s="46"/>
      <c r="H47" s="7"/>
      <c r="I47" s="36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s="6" customFormat="1" ht="27.9" customHeight="1" x14ac:dyDescent="0.2">
      <c r="A48" s="71"/>
      <c r="B48" s="72"/>
      <c r="C48" s="43" t="s">
        <v>34</v>
      </c>
      <c r="D48" s="44"/>
      <c r="E48" s="45" t="s">
        <v>32</v>
      </c>
      <c r="F48" s="4">
        <f>D48*5000</f>
        <v>0</v>
      </c>
      <c r="G48" s="46"/>
      <c r="H48" s="7"/>
      <c r="I48" s="36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s="6" customFormat="1" ht="27.9" customHeight="1" x14ac:dyDescent="0.2">
      <c r="B49" s="36"/>
      <c r="C49" s="36"/>
      <c r="D49" s="73" t="s">
        <v>35</v>
      </c>
      <c r="E49" s="73"/>
      <c r="F49" s="4">
        <f>SUM(F44:F48)</f>
        <v>0</v>
      </c>
      <c r="G49" s="46"/>
      <c r="H49" s="7"/>
      <c r="I49" s="36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s="6" customFormat="1" ht="27.9" customHeight="1" x14ac:dyDescent="0.2">
      <c r="B50" s="36"/>
      <c r="C50" s="36"/>
      <c r="D50" s="40"/>
      <c r="E50" s="40"/>
      <c r="F50" s="46"/>
      <c r="G50" s="46"/>
      <c r="H50" s="7"/>
      <c r="I50" s="36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s="2" customFormat="1" ht="27.9" customHeight="1" x14ac:dyDescent="0.2">
      <c r="A51" s="62" t="s">
        <v>36</v>
      </c>
      <c r="B51" s="62"/>
      <c r="C51" s="62"/>
      <c r="D51" s="62"/>
      <c r="E51" s="62"/>
      <c r="F51" s="62"/>
      <c r="G51" s="62"/>
      <c r="H51" s="62"/>
      <c r="I51" s="63"/>
    </row>
    <row r="52" spans="1:22" s="2" customFormat="1" ht="27.9" customHeight="1" x14ac:dyDescent="0.2">
      <c r="B52" s="64" t="s">
        <v>37</v>
      </c>
      <c r="C52" s="64"/>
      <c r="D52" s="64"/>
      <c r="E52" s="65"/>
      <c r="F52" s="65"/>
      <c r="G52" s="65"/>
      <c r="H52" s="65"/>
    </row>
    <row r="53" spans="1:22" s="2" customFormat="1" ht="27.9" customHeight="1" x14ac:dyDescent="0.2"/>
    <row r="54" spans="1:22" s="2" customFormat="1" ht="27.75" customHeight="1" x14ac:dyDescent="0.2">
      <c r="C54" s="66" t="s">
        <v>46</v>
      </c>
      <c r="D54" s="66"/>
      <c r="E54" s="66"/>
      <c r="F54" s="66"/>
      <c r="G54" s="66"/>
      <c r="H54" s="66"/>
    </row>
    <row r="55" spans="1:22" ht="24" customHeight="1" x14ac:dyDescent="0.2"/>
    <row r="56" spans="1:22" ht="24" customHeight="1" x14ac:dyDescent="0.2"/>
    <row r="57" spans="1:22" ht="24" customHeight="1" x14ac:dyDescent="0.2"/>
    <row r="58" spans="1:22" ht="24" customHeight="1" x14ac:dyDescent="0.2"/>
    <row r="60" spans="1:22" ht="28.5" customHeight="1" x14ac:dyDescent="0.2"/>
    <row r="61" spans="1:22" ht="27.9" customHeight="1" x14ac:dyDescent="0.2"/>
    <row r="62" spans="1:22" ht="27.9" customHeight="1" x14ac:dyDescent="0.2"/>
    <row r="63" spans="1:22" ht="27.9" customHeight="1" x14ac:dyDescent="0.2"/>
    <row r="64" spans="1:22" ht="27.9" customHeight="1" x14ac:dyDescent="0.2"/>
    <row r="65" ht="27.9" customHeight="1" x14ac:dyDescent="0.2"/>
    <row r="66" ht="27.9" customHeight="1" x14ac:dyDescent="0.2"/>
    <row r="67" ht="27.9" customHeight="1" x14ac:dyDescent="0.2"/>
    <row r="68" ht="27.9" customHeight="1" x14ac:dyDescent="0.2"/>
    <row r="69" ht="27.9" customHeight="1" x14ac:dyDescent="0.2"/>
    <row r="70" ht="27.9" customHeight="1" x14ac:dyDescent="0.2"/>
    <row r="71" ht="27.9" customHeight="1" x14ac:dyDescent="0.2"/>
    <row r="72" ht="27.9" customHeight="1" x14ac:dyDescent="0.2"/>
    <row r="73" ht="27.9" customHeight="1" x14ac:dyDescent="0.2"/>
    <row r="74" ht="27.9" customHeight="1" x14ac:dyDescent="0.2"/>
    <row r="75" ht="27.9" customHeight="1" x14ac:dyDescent="0.2"/>
    <row r="76" ht="27.9" customHeight="1" x14ac:dyDescent="0.2"/>
    <row r="77" ht="27.9" customHeight="1" x14ac:dyDescent="0.2"/>
    <row r="78" ht="27.9" customHeight="1" x14ac:dyDescent="0.2"/>
    <row r="79" ht="27.9" customHeight="1" x14ac:dyDescent="0.2"/>
    <row r="80" ht="27.9" customHeight="1" x14ac:dyDescent="0.2"/>
    <row r="81" ht="27.9" customHeight="1" x14ac:dyDescent="0.2"/>
    <row r="82" ht="27.9" customHeight="1" x14ac:dyDescent="0.2"/>
    <row r="83" ht="27.9" customHeight="1" x14ac:dyDescent="0.2"/>
    <row r="84" ht="27.9" customHeight="1" x14ac:dyDescent="0.2"/>
    <row r="85" ht="27.9" customHeight="1" x14ac:dyDescent="0.2"/>
    <row r="86" ht="27.9" customHeight="1" x14ac:dyDescent="0.2"/>
    <row r="87" ht="27.9" customHeight="1" x14ac:dyDescent="0.2"/>
    <row r="88" ht="27.9" customHeight="1" x14ac:dyDescent="0.2"/>
    <row r="89" ht="27.9" customHeight="1" x14ac:dyDescent="0.2"/>
    <row r="90" ht="27.9" customHeight="1" x14ac:dyDescent="0.2"/>
    <row r="91" ht="27.9" customHeight="1" x14ac:dyDescent="0.2"/>
  </sheetData>
  <mergeCells count="65">
    <mergeCell ref="B11:I11"/>
    <mergeCell ref="B1:E1"/>
    <mergeCell ref="F1:G1"/>
    <mergeCell ref="H1:I1"/>
    <mergeCell ref="B3:I3"/>
    <mergeCell ref="B4:I4"/>
    <mergeCell ref="B5:J5"/>
    <mergeCell ref="B6:J6"/>
    <mergeCell ref="B7:J7"/>
    <mergeCell ref="B8:J8"/>
    <mergeCell ref="B9:J9"/>
    <mergeCell ref="B10:J10"/>
    <mergeCell ref="A12:B12"/>
    <mergeCell ref="C12:D12"/>
    <mergeCell ref="A13:A20"/>
    <mergeCell ref="C13:D13"/>
    <mergeCell ref="C14:D14"/>
    <mergeCell ref="C15:D15"/>
    <mergeCell ref="C16:D16"/>
    <mergeCell ref="C17:D17"/>
    <mergeCell ref="C18:D18"/>
    <mergeCell ref="C19:D19"/>
    <mergeCell ref="C20:D20"/>
    <mergeCell ref="A21:A32"/>
    <mergeCell ref="B21:B22"/>
    <mergeCell ref="C21:D21"/>
    <mergeCell ref="C22:D22"/>
    <mergeCell ref="B23:B24"/>
    <mergeCell ref="C23:D23"/>
    <mergeCell ref="C24:D24"/>
    <mergeCell ref="B25:B26"/>
    <mergeCell ref="C25:D25"/>
    <mergeCell ref="B31:B32"/>
    <mergeCell ref="C31:D31"/>
    <mergeCell ref="C32:D32"/>
    <mergeCell ref="C33:H33"/>
    <mergeCell ref="C34:J34"/>
    <mergeCell ref="C26:D26"/>
    <mergeCell ref="B27:B28"/>
    <mergeCell ref="C27:D27"/>
    <mergeCell ref="C28:D28"/>
    <mergeCell ref="B29:B30"/>
    <mergeCell ref="C29:D29"/>
    <mergeCell ref="C30:D30"/>
    <mergeCell ref="H38:I39"/>
    <mergeCell ref="A48:B48"/>
    <mergeCell ref="D49:E49"/>
    <mergeCell ref="B36:E36"/>
    <mergeCell ref="H36:I36"/>
    <mergeCell ref="D40:E40"/>
    <mergeCell ref="D41:H41"/>
    <mergeCell ref="D42:E42"/>
    <mergeCell ref="F42:H42"/>
    <mergeCell ref="D43:H43"/>
    <mergeCell ref="A37:B37"/>
    <mergeCell ref="C37:E37"/>
    <mergeCell ref="A38:B38"/>
    <mergeCell ref="C38:E38"/>
    <mergeCell ref="A39:B39"/>
    <mergeCell ref="D39:E39"/>
    <mergeCell ref="A51:I51"/>
    <mergeCell ref="B52:D52"/>
    <mergeCell ref="E52:H52"/>
    <mergeCell ref="C54:H54"/>
    <mergeCell ref="A44:B44"/>
  </mergeCells>
  <phoneticPr fontId="2"/>
  <dataValidations count="6">
    <dataValidation type="list" allowBlank="1" showInputMessage="1" showErrorMessage="1" sqref="B13:B20" xr:uid="{81392C91-0F97-4116-B1BC-190D1D88F7F2}">
      <formula1>"30MS,35MS,40MS,45MS,50MS,55MS,60MS,65MS,70MS,30WS,35WS,40WS,45WS,50WS,55WS,60WS,65WS,70WS"</formula1>
    </dataValidation>
    <dataValidation type="list" allowBlank="1" showInputMessage="1" showErrorMessage="1" sqref="B21:B32" xr:uid="{220DA191-73DF-49FC-8737-B4F583B501B6}">
      <formula1>"30MD,35MD,40MD,45MD,50MD,55MD,60MD,65MD,70MD,30WD,35WD,40WD,45WD,50WD,55WD,60WD,65WD,70WD,30XD,35XD,40XD,45XD,50XD,55XD,60XD,65XD,70XD"</formula1>
    </dataValidation>
    <dataValidation type="list" allowBlank="1" showInputMessage="1" showErrorMessage="1" sqref="J13:J32" xr:uid="{19404E2B-6AA3-4C17-8DB9-EE26864EFD6D}">
      <formula1>"2023-2025,2024-2026,2025-2027,2021-2025,2022-2026,2023-2027,2024-2028,2025-2029,再取得申請中,検定会申込中"</formula1>
    </dataValidation>
    <dataValidation allowBlank="1" showInputMessage="1" showErrorMessage="1" promptTitle="氏名記入" prompt="姓と名の間に１文字の全角スペースを入れてください。" sqref="C23:D32" xr:uid="{CD33B7FA-9D3E-4BCB-9308-3AA6A89EBB6B}"/>
    <dataValidation allowBlank="1" showInputMessage="1" showErrorMessage="1" promptTitle="氏名記入" prompt="姓と名の間に１文字の全角スペースを入れてください。_x000a_" sqref="C13:D22" xr:uid="{1B24B2F0-2BAF-462E-9143-CA0FF92104D1}"/>
    <dataValidation allowBlank="1" showInputMessage="1" showErrorMessage="1" promptTitle="ふりがなは「ひらがな」で入力" prompt="ひらがなで、姓と名の間に１文字の全角スペースを入れてください。" sqref="E13:E32" xr:uid="{5893D726-1E44-4A8A-A4F3-95A69DB181F8}"/>
  </dataValidations>
  <hyperlinks>
    <hyperlink ref="H1" r:id="rId1" xr:uid="{00000000-0004-0000-0100-000000000000}"/>
  </hyperlinks>
  <pageMargins left="0.47244094488188981" right="0.23622047244094491" top="0.59055118110236227" bottom="0.23622047244094491" header="0.31496062992125984" footer="0.19685039370078741"/>
  <pageSetup paperSize="9" scale="58" orientation="portrait" horizontalDpi="1200" verticalDpi="1200" r:id="rId2"/>
  <headerFooter alignWithMargins="0">
    <oddHeader xml:space="preserve">&amp;R&amp;"ＭＳ Ｐゴシック,太字 斜体"&amp;28
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申込書2025</vt:lpstr>
      <vt:lpstr>申込書2025!Print_Area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浅見 勇</dc:creator>
  <cp:keywords/>
  <dc:description/>
  <cp:lastModifiedBy>勇三郎 吉川</cp:lastModifiedBy>
  <cp:revision/>
  <cp:lastPrinted>2025-04-30T00:21:28Z</cp:lastPrinted>
  <dcterms:created xsi:type="dcterms:W3CDTF">2003-05-02T15:50:47Z</dcterms:created>
  <dcterms:modified xsi:type="dcterms:W3CDTF">2025-05-01T07:53:01Z</dcterms:modified>
  <cp:category/>
  <cp:contentStatus/>
</cp:coreProperties>
</file>