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バドミントン\県協会\2023年度\HP原稿\"/>
    </mc:Choice>
  </mc:AlternateContent>
  <xr:revisionPtr revIDLastSave="0" documentId="13_ncr:1_{80FCBB52-FEBD-4F31-BE17-E6D555544F1C}" xr6:coauthVersionLast="47" xr6:coauthVersionMax="47" xr10:uidLastSave="{00000000-0000-0000-0000-000000000000}"/>
  <bookViews>
    <workbookView xWindow="-110" yWindow="-110" windowWidth="19420" windowHeight="10420" xr2:uid="{46468311-B31A-47C3-8EAE-E6DC8D64E3D2}"/>
  </bookViews>
  <sheets>
    <sheet name="審判資格更新入力シート " sheetId="1" r:id="rId1"/>
  </sheets>
  <definedNames>
    <definedName name="_xlnm.Print_Area" localSheetId="0">'審判資格更新入力シート '!$A$1:$P$32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11" i="1"/>
  <c r="H7" i="1"/>
  <c r="G7" i="1"/>
  <c r="D7" i="1"/>
</calcChain>
</file>

<file path=xl/sharedStrings.xml><?xml version="1.0" encoding="utf-8"?>
<sst xmlns="http://schemas.openxmlformats.org/spreadsheetml/2006/main" count="40" uniqueCount="40">
  <si>
    <t>審判資格更新　入力シート（メール添付用）</t>
    <rPh sb="0" eb="2">
      <t>シンパン</t>
    </rPh>
    <rPh sb="2" eb="4">
      <t>シカク</t>
    </rPh>
    <rPh sb="4" eb="6">
      <t>コウシン</t>
    </rPh>
    <rPh sb="7" eb="9">
      <t>ニュウリョク</t>
    </rPh>
    <rPh sb="16" eb="18">
      <t>テンプ</t>
    </rPh>
    <rPh sb="18" eb="19">
      <t>ヨウ</t>
    </rPh>
    <phoneticPr fontId="4"/>
  </si>
  <si>
    <t>更新人数:</t>
    <rPh sb="0" eb="2">
      <t>コウシン</t>
    </rPh>
    <rPh sb="2" eb="4">
      <t>ニンズウ</t>
    </rPh>
    <phoneticPr fontId="4"/>
  </si>
  <si>
    <t>入力方法：</t>
    <rPh sb="0" eb="2">
      <t>ニュウリョク</t>
    </rPh>
    <rPh sb="2" eb="4">
      <t>ホウホウ</t>
    </rPh>
    <phoneticPr fontId="4"/>
  </si>
  <si>
    <t>「更新人数」「振込者氏名」」をまず入力してください。</t>
    <rPh sb="1" eb="3">
      <t>コウシン</t>
    </rPh>
    <rPh sb="3" eb="5">
      <t>ニンズウ</t>
    </rPh>
    <rPh sb="6" eb="8">
      <t>フリコミ</t>
    </rPh>
    <rPh sb="8" eb="9">
      <t>シャ</t>
    </rPh>
    <rPh sb="9" eb="11">
      <t>シメイ</t>
    </rPh>
    <rPh sb="16" eb="18">
      <t>ニュウリョク</t>
    </rPh>
    <phoneticPr fontId="4"/>
  </si>
  <si>
    <t>振込者氏名</t>
    <rPh sb="0" eb="2">
      <t>フリコミ</t>
    </rPh>
    <rPh sb="2" eb="3">
      <t>シャ</t>
    </rPh>
    <rPh sb="3" eb="5">
      <t>シメイ</t>
    </rPh>
    <phoneticPr fontId="4"/>
  </si>
  <si>
    <t>その後、例にならって「会員番号」～「メールアドレス」を入力してください。</t>
    <rPh sb="2" eb="3">
      <t>ゴ</t>
    </rPh>
    <rPh sb="4" eb="5">
      <t>レイ</t>
    </rPh>
    <rPh sb="11" eb="13">
      <t>カイイン</t>
    </rPh>
    <rPh sb="13" eb="15">
      <t>バンゴウ</t>
    </rPh>
    <rPh sb="27" eb="29">
      <t>ニュウリョク</t>
    </rPh>
    <phoneticPr fontId="4"/>
  </si>
  <si>
    <t>自動で計算されます。</t>
    <rPh sb="0" eb="2">
      <t>ジドウ</t>
    </rPh>
    <rPh sb="3" eb="5">
      <t>ケイサン</t>
    </rPh>
    <phoneticPr fontId="4"/>
  </si>
  <si>
    <t>振込金額：</t>
    <rPh sb="0" eb="3">
      <t>フリコミキン</t>
    </rPh>
    <rPh sb="3" eb="4">
      <t>ガク</t>
    </rPh>
    <phoneticPr fontId="4"/>
  </si>
  <si>
    <t>人数</t>
    <rPh sb="0" eb="2">
      <t>ニンズウ</t>
    </rPh>
    <phoneticPr fontId="4"/>
  </si>
  <si>
    <t>＊金額は自動計算されます。</t>
    <rPh sb="1" eb="3">
      <t>キンガク</t>
    </rPh>
    <rPh sb="4" eb="6">
      <t>ジドウ</t>
    </rPh>
    <rPh sb="6" eb="8">
      <t>ケイサン</t>
    </rPh>
    <phoneticPr fontId="3"/>
  </si>
  <si>
    <t>no</t>
    <phoneticPr fontId="4"/>
  </si>
  <si>
    <t>会員番号</t>
    <rPh sb="0" eb="2">
      <t>カイイン</t>
    </rPh>
    <rPh sb="2" eb="4">
      <t>バンゴウ</t>
    </rPh>
    <phoneticPr fontId="4"/>
  </si>
  <si>
    <t>氏名</t>
    <rPh sb="0" eb="2">
      <t>シメイ</t>
    </rPh>
    <phoneticPr fontId="4"/>
  </si>
  <si>
    <t>氏名フリガナ</t>
    <rPh sb="0" eb="2">
      <t>シメイ</t>
    </rPh>
    <phoneticPr fontId="4"/>
  </si>
  <si>
    <t>性別</t>
    <rPh sb="0" eb="2">
      <t>セイベツ</t>
    </rPh>
    <phoneticPr fontId="4"/>
  </si>
  <si>
    <t>生年月日</t>
    <rPh sb="0" eb="2">
      <t>セイネン</t>
    </rPh>
    <rPh sb="2" eb="4">
      <t>ガッピ</t>
    </rPh>
    <phoneticPr fontId="4"/>
  </si>
  <si>
    <t>所属</t>
    <rPh sb="0" eb="2">
      <t>ショゾク</t>
    </rPh>
    <phoneticPr fontId="4"/>
  </si>
  <si>
    <t>電話番号</t>
    <rPh sb="0" eb="2">
      <t>デンワ</t>
    </rPh>
    <rPh sb="2" eb="4">
      <t>バンゴウ</t>
    </rPh>
    <phoneticPr fontId="4"/>
  </si>
  <si>
    <t>ﾒｰﾙｱﾄﾞﾚｽ</t>
    <phoneticPr fontId="4"/>
  </si>
  <si>
    <t>金額</t>
    <rPh sb="0" eb="2">
      <t>キンガク</t>
    </rPh>
    <phoneticPr fontId="3"/>
  </si>
  <si>
    <t>（10桁）</t>
    <phoneticPr fontId="4"/>
  </si>
  <si>
    <t>姓</t>
    <rPh sb="0" eb="1">
      <t>セイ</t>
    </rPh>
    <phoneticPr fontId="4"/>
  </si>
  <si>
    <t>名</t>
    <rPh sb="0" eb="1">
      <t>メイ</t>
    </rPh>
    <phoneticPr fontId="4"/>
  </si>
  <si>
    <t>セイ</t>
    <phoneticPr fontId="4"/>
  </si>
  <si>
    <t>メイ</t>
    <phoneticPr fontId="4"/>
  </si>
  <si>
    <t>yyyy/mm/dd</t>
    <phoneticPr fontId="4"/>
  </si>
  <si>
    <t>例</t>
    <rPh sb="0" eb="1">
      <t>レイ</t>
    </rPh>
    <phoneticPr fontId="4"/>
  </si>
  <si>
    <t>1400xxxxxx</t>
    <phoneticPr fontId="4"/>
  </si>
  <si>
    <t>神奈川</t>
    <rPh sb="0" eb="3">
      <t>カナガワ</t>
    </rPh>
    <phoneticPr fontId="4"/>
  </si>
  <si>
    <t>太郎</t>
    <rPh sb="0" eb="2">
      <t>タロウ</t>
    </rPh>
    <phoneticPr fontId="4"/>
  </si>
  <si>
    <t>カナガワ</t>
    <phoneticPr fontId="4"/>
  </si>
  <si>
    <t>タロウ</t>
    <phoneticPr fontId="4"/>
  </si>
  <si>
    <t>男</t>
    <rPh sb="0" eb="1">
      <t>オトコ</t>
    </rPh>
    <phoneticPr fontId="4"/>
  </si>
  <si>
    <t>19xx/xx/xx</t>
    <phoneticPr fontId="4"/>
  </si>
  <si>
    <t>羽花クラブ</t>
    <rPh sb="0" eb="1">
      <t>ハネ</t>
    </rPh>
    <rPh sb="1" eb="2">
      <t>ハナ</t>
    </rPh>
    <phoneticPr fontId="4"/>
  </si>
  <si>
    <t>045-XXX-XXXX</t>
    <phoneticPr fontId="4"/>
  </si>
  <si>
    <t>airiktgr0213@yahaa.co.kp</t>
    <phoneticPr fontId="4"/>
  </si>
  <si>
    <r>
      <t xml:space="preserve">申請
</t>
    </r>
    <r>
      <rPr>
        <sz val="12"/>
        <color theme="1"/>
        <rFont val="游ゴシック"/>
        <family val="3"/>
        <charset val="128"/>
        <scheme val="minor"/>
      </rPr>
      <t>級</t>
    </r>
    <rPh sb="0" eb="2">
      <t>シンセイ</t>
    </rPh>
    <rPh sb="3" eb="4">
      <t>キュウ</t>
    </rPh>
    <phoneticPr fontId="4"/>
  </si>
  <si>
    <t>１件につき、20名までとします。</t>
    <rPh sb="1" eb="2">
      <t>ケン</t>
    </rPh>
    <rPh sb="8" eb="9">
      <t>メイ</t>
    </rPh>
    <phoneticPr fontId="4"/>
  </si>
  <si>
    <t>振込者ﾒｰﾙｱﾄﾞﾚｽ</t>
    <rPh sb="0" eb="2">
      <t>フリコミ</t>
    </rPh>
    <rPh sb="2" eb="3">
      <t>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</si>
</sst>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/m/d;@"/>
  </numFmts>
  <fonts count="12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rgb="FF00B0F0"/>
      </right>
      <top/>
      <bottom style="medium">
        <color indexed="64"/>
      </bottom>
      <diagonal/>
    </border>
    <border>
      <left style="medium">
        <color rgb="FF00B0F0"/>
      </left>
      <right style="thick">
        <color rgb="FF0070C0"/>
      </right>
      <top/>
      <bottom style="medium">
        <color indexed="64"/>
      </bottom>
      <diagonal/>
    </border>
    <border>
      <left style="thick">
        <color rgb="FF0070C0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 applyAlignment="1">
      <alignment horizontal="right" vertical="center"/>
    </xf>
    <xf numFmtId="0" fontId="0" fillId="2" borderId="0" xfId="0" applyFill="1">
      <alignment vertical="center"/>
    </xf>
    <xf numFmtId="0" fontId="5" fillId="2" borderId="0" xfId="0" applyFont="1" applyFill="1" applyAlignment="1">
      <alignment horizontal="right" vertical="center"/>
    </xf>
    <xf numFmtId="0" fontId="5" fillId="2" borderId="0" xfId="0" applyFont="1" applyFill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0" fillId="5" borderId="5" xfId="0" applyFill="1" applyBorder="1">
      <alignment vertical="center"/>
    </xf>
    <xf numFmtId="0" fontId="0" fillId="5" borderId="6" xfId="0" applyFill="1" applyBorder="1">
      <alignment vertical="center"/>
    </xf>
    <xf numFmtId="0" fontId="10" fillId="6" borderId="9" xfId="0" applyFont="1" applyFill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 applyProtection="1">
      <alignment horizontal="left" vertical="center" shrinkToFit="1"/>
      <protection locked="0"/>
    </xf>
    <xf numFmtId="0" fontId="10" fillId="0" borderId="8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 applyProtection="1">
      <alignment horizontal="left"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38" fontId="0" fillId="0" borderId="0" xfId="1" applyFont="1" applyAlignment="1">
      <alignment vertical="center" shrinkToFit="1"/>
    </xf>
    <xf numFmtId="49" fontId="10" fillId="6" borderId="12" xfId="0" applyNumberFormat="1" applyFont="1" applyFill="1" applyBorder="1" applyAlignment="1">
      <alignment horizontal="left" vertical="center" shrinkToFit="1"/>
    </xf>
    <xf numFmtId="49" fontId="10" fillId="6" borderId="12" xfId="0" applyNumberFormat="1" applyFont="1" applyFill="1" applyBorder="1" applyAlignment="1">
      <alignment horizontal="center" vertical="center" textRotation="255" shrinkToFit="1"/>
    </xf>
    <xf numFmtId="176" fontId="10" fillId="6" borderId="12" xfId="0" applyNumberFormat="1" applyFont="1" applyFill="1" applyBorder="1" applyAlignment="1">
      <alignment horizontal="left" vertical="center" shrinkToFit="1"/>
    </xf>
    <xf numFmtId="0" fontId="10" fillId="6" borderId="12" xfId="0" applyFont="1" applyFill="1" applyBorder="1" applyAlignment="1">
      <alignment horizontal="center" vertical="center" shrinkToFit="1"/>
    </xf>
    <xf numFmtId="0" fontId="10" fillId="6" borderId="12" xfId="0" applyFont="1" applyFill="1" applyBorder="1" applyAlignment="1">
      <alignment horizontal="left" vertical="center" shrinkToFit="1"/>
    </xf>
    <xf numFmtId="0" fontId="0" fillId="5" borderId="10" xfId="0" applyFill="1" applyBorder="1">
      <alignment vertical="center"/>
    </xf>
    <xf numFmtId="0" fontId="0" fillId="5" borderId="12" xfId="0" applyFill="1" applyBorder="1" applyAlignment="1">
      <alignment horizontal="center" vertical="center"/>
    </xf>
    <xf numFmtId="0" fontId="0" fillId="5" borderId="12" xfId="0" applyFill="1" applyBorder="1">
      <alignment vertical="center"/>
    </xf>
    <xf numFmtId="0" fontId="11" fillId="6" borderId="14" xfId="2" applyFill="1" applyBorder="1" applyAlignment="1">
      <alignment horizontal="left" vertical="center" shrinkToFit="1"/>
    </xf>
    <xf numFmtId="0" fontId="10" fillId="0" borderId="16" xfId="0" applyFont="1" applyBorder="1" applyAlignment="1" applyProtection="1">
      <alignment horizontal="left" vertical="center" shrinkToFit="1"/>
      <protection locked="0"/>
    </xf>
    <xf numFmtId="0" fontId="10" fillId="0" borderId="17" xfId="0" applyFont="1" applyBorder="1" applyAlignment="1" applyProtection="1">
      <alignment horizontal="left" vertical="center" shrinkToFit="1"/>
      <protection locked="0"/>
    </xf>
    <xf numFmtId="0" fontId="10" fillId="0" borderId="18" xfId="0" applyFont="1" applyBorder="1" applyAlignment="1" applyProtection="1">
      <alignment horizontal="left" vertical="center" shrinkToFit="1"/>
      <protection locked="0"/>
    </xf>
    <xf numFmtId="0" fontId="7" fillId="4" borderId="9" xfId="0" applyFont="1" applyFill="1" applyBorder="1" applyAlignment="1">
      <alignment horizontal="right" vertical="center"/>
    </xf>
    <xf numFmtId="0" fontId="7" fillId="0" borderId="24" xfId="0" applyFont="1" applyBorder="1" applyAlignment="1">
      <alignment horizontal="center" vertical="center"/>
    </xf>
    <xf numFmtId="38" fontId="0" fillId="6" borderId="0" xfId="1" applyFont="1" applyFill="1" applyAlignment="1">
      <alignment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5" borderId="4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textRotation="255"/>
    </xf>
    <xf numFmtId="0" fontId="0" fillId="5" borderId="10" xfId="0" applyFill="1" applyBorder="1" applyAlignment="1">
      <alignment horizontal="center" vertical="center" textRotation="255"/>
    </xf>
    <xf numFmtId="0" fontId="0" fillId="5" borderId="6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6" fillId="3" borderId="2" xfId="0" applyFont="1" applyFill="1" applyBorder="1" applyAlignment="1">
      <alignment horizontal="center" vertical="center" shrinkToFit="1"/>
    </xf>
    <xf numFmtId="0" fontId="6" fillId="3" borderId="15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6" fontId="8" fillId="0" borderId="22" xfId="1" applyNumberFormat="1" applyFont="1" applyBorder="1" applyAlignment="1" applyProtection="1">
      <alignment horizontal="center" vertical="center" shrinkToFit="1"/>
    </xf>
    <xf numFmtId="6" fontId="8" fillId="0" borderId="23" xfId="1" applyNumberFormat="1" applyFont="1" applyBorder="1" applyAlignment="1" applyProtection="1">
      <alignment horizontal="center" vertical="center" shrinkToFit="1"/>
    </xf>
    <xf numFmtId="0" fontId="9" fillId="5" borderId="6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406400</xdr:colOff>
      <xdr:row>5</xdr:row>
      <xdr:rowOff>95250</xdr:rowOff>
    </xdr:from>
    <xdr:to>
      <xdr:col>3</xdr:col>
      <xdr:colOff>222250</xdr:colOff>
      <xdr:row>6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CAA3670A-7E26-D946-1856-59CA52EE403D}"/>
            </a:ext>
          </a:extLst>
        </xdr:cNvPr>
        <xdr:cNvCxnSpPr/>
      </xdr:nvCxnSpPr>
      <xdr:spPr>
        <a:xfrm flipH="1">
          <a:off x="1663700" y="1397000"/>
          <a:ext cx="603250" cy="762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736600</xdr:colOff>
      <xdr:row>5</xdr:row>
      <xdr:rowOff>44450</xdr:rowOff>
    </xdr:from>
    <xdr:to>
      <xdr:col>5</xdr:col>
      <xdr:colOff>419100</xdr:colOff>
      <xdr:row>6</xdr:row>
      <xdr:rowOff>38100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259C31E5-2E19-98B6-ED5E-7753E0E385AD}"/>
            </a:ext>
          </a:extLst>
        </xdr:cNvPr>
        <xdr:cNvCxnSpPr/>
      </xdr:nvCxnSpPr>
      <xdr:spPr>
        <a:xfrm>
          <a:off x="3568700" y="1346200"/>
          <a:ext cx="469900" cy="165100"/>
        </a:xfrm>
        <a:prstGeom prst="straightConnector1">
          <a:avLst/>
        </a:prstGeom>
        <a:ln w="127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iriktgr0213@yahaa.co.k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0AE5-F635-4E54-8241-4351449959F5}">
  <dimension ref="A1:O32"/>
  <sheetViews>
    <sheetView tabSelected="1" zoomScaleNormal="100" zoomScaleSheetLayoutView="100" workbookViewId="0">
      <selection activeCell="E24" sqref="E24"/>
    </sheetView>
  </sheetViews>
  <sheetFormatPr defaultRowHeight="18" x14ac:dyDescent="0.55000000000000004"/>
  <cols>
    <col min="1" max="1" width="3.9140625" customWidth="1"/>
    <col min="2" max="2" width="12.58203125" customWidth="1"/>
    <col min="3" max="6" width="10.33203125" customWidth="1"/>
    <col min="7" max="7" width="3.1640625" customWidth="1"/>
    <col min="8" max="8" width="12" customWidth="1"/>
    <col min="9" max="9" width="13" customWidth="1"/>
    <col min="10" max="10" width="4.1640625" bestFit="1" customWidth="1"/>
    <col min="11" max="11" width="12.5" customWidth="1"/>
    <col min="12" max="12" width="23.25" customWidth="1"/>
    <col min="13" max="13" width="7.33203125" customWidth="1"/>
    <col min="14" max="14" width="2.08203125" bestFit="1" customWidth="1"/>
    <col min="15" max="15" width="6.1640625" bestFit="1" customWidth="1"/>
    <col min="16" max="16" width="0.1640625" customWidth="1"/>
    <col min="17" max="17" width="20.75" bestFit="1" customWidth="1"/>
    <col min="18" max="18" width="6.58203125" customWidth="1"/>
  </cols>
  <sheetData>
    <row r="1" spans="1:15" ht="35" x14ac:dyDescent="0.55000000000000004">
      <c r="A1" s="1" t="s">
        <v>0</v>
      </c>
      <c r="B1" s="1"/>
      <c r="C1" s="1"/>
      <c r="D1" s="1"/>
    </row>
    <row r="2" spans="1:15" ht="9" customHeight="1" thickBot="1" x14ac:dyDescent="0.6">
      <c r="A2" s="1"/>
      <c r="B2" s="1"/>
      <c r="C2" s="1"/>
      <c r="D2" s="1"/>
    </row>
    <row r="3" spans="1:15" ht="19.5" customHeight="1" thickBot="1" x14ac:dyDescent="0.6">
      <c r="B3" s="3"/>
      <c r="C3" s="2" t="s">
        <v>1</v>
      </c>
      <c r="D3" s="37"/>
      <c r="F3" s="3"/>
      <c r="G3" s="4" t="s">
        <v>2</v>
      </c>
      <c r="H3" s="5" t="s">
        <v>3</v>
      </c>
      <c r="I3" s="5"/>
      <c r="J3" s="5"/>
      <c r="K3" s="5"/>
      <c r="L3" s="5"/>
      <c r="M3" s="3"/>
      <c r="N3">
        <v>1</v>
      </c>
      <c r="O3" s="6">
        <v>17000</v>
      </c>
    </row>
    <row r="4" spans="1:15" ht="19.5" customHeight="1" thickBot="1" x14ac:dyDescent="0.6">
      <c r="B4" s="3"/>
      <c r="C4" s="2" t="s">
        <v>4</v>
      </c>
      <c r="D4" s="50"/>
      <c r="E4" s="51"/>
      <c r="G4" s="7"/>
      <c r="H4" s="5" t="s">
        <v>5</v>
      </c>
      <c r="I4" s="5"/>
      <c r="J4" s="5"/>
      <c r="K4" s="5"/>
      <c r="L4" s="5"/>
      <c r="M4" s="3"/>
      <c r="N4">
        <v>2</v>
      </c>
      <c r="O4" s="6">
        <v>8750</v>
      </c>
    </row>
    <row r="5" spans="1:15" ht="19.5" customHeight="1" thickBot="1" x14ac:dyDescent="0.6">
      <c r="B5" s="3"/>
      <c r="C5" s="2" t="s">
        <v>39</v>
      </c>
      <c r="D5" s="59"/>
      <c r="E5" s="60"/>
      <c r="F5" s="61"/>
      <c r="G5" s="7"/>
      <c r="H5" s="5" t="s">
        <v>38</v>
      </c>
      <c r="I5" s="5"/>
      <c r="J5" s="5"/>
      <c r="K5" s="5"/>
      <c r="L5" s="5"/>
      <c r="M5" s="3"/>
      <c r="N5">
        <v>3</v>
      </c>
      <c r="O5" s="6">
        <v>6000</v>
      </c>
    </row>
    <row r="6" spans="1:15" ht="13.5" customHeight="1" thickBot="1" x14ac:dyDescent="0.6">
      <c r="C6" s="52" t="s">
        <v>6</v>
      </c>
      <c r="D6" s="53"/>
      <c r="E6" s="53"/>
      <c r="F6" s="53"/>
      <c r="G6" s="54"/>
      <c r="I6" s="7"/>
      <c r="J6" s="7"/>
      <c r="K6" s="7"/>
      <c r="L6" s="7"/>
      <c r="M6" s="7"/>
    </row>
    <row r="7" spans="1:15" ht="19.5" customHeight="1" thickBot="1" x14ac:dyDescent="0.6">
      <c r="C7" s="34" t="s">
        <v>7</v>
      </c>
      <c r="D7" s="55" t="str">
        <f>IF(M12="","",SUM(M12:M21))</f>
        <v/>
      </c>
      <c r="E7" s="56"/>
      <c r="F7" s="35" t="s">
        <v>8</v>
      </c>
      <c r="G7" s="38" t="str">
        <f>IF(B12="","",COUNTA(B12:B31))</f>
        <v/>
      </c>
      <c r="H7" t="str">
        <f>IF(D3="","",IF(D3=G7,"○","×"))</f>
        <v/>
      </c>
    </row>
    <row r="8" spans="1:15" ht="18.5" thickBot="1" x14ac:dyDescent="0.6">
      <c r="L8" s="62" t="s">
        <v>9</v>
      </c>
      <c r="M8" s="62"/>
    </row>
    <row r="9" spans="1:15" x14ac:dyDescent="0.55000000000000004">
      <c r="A9" s="40" t="s">
        <v>10</v>
      </c>
      <c r="B9" s="8" t="s">
        <v>11</v>
      </c>
      <c r="C9" s="42" t="s">
        <v>12</v>
      </c>
      <c r="D9" s="42"/>
      <c r="E9" s="42" t="s">
        <v>13</v>
      </c>
      <c r="F9" s="42"/>
      <c r="G9" s="43" t="s">
        <v>14</v>
      </c>
      <c r="H9" s="9" t="s">
        <v>15</v>
      </c>
      <c r="I9" s="45" t="s">
        <v>16</v>
      </c>
      <c r="J9" s="57" t="s">
        <v>37</v>
      </c>
      <c r="K9" s="45" t="s">
        <v>17</v>
      </c>
      <c r="L9" s="47" t="s">
        <v>18</v>
      </c>
      <c r="M9" s="49" t="s">
        <v>19</v>
      </c>
    </row>
    <row r="10" spans="1:15" ht="18.5" thickBot="1" x14ac:dyDescent="0.6">
      <c r="A10" s="41"/>
      <c r="B10" s="27" t="s">
        <v>20</v>
      </c>
      <c r="C10" s="28" t="s">
        <v>21</v>
      </c>
      <c r="D10" s="28" t="s">
        <v>22</v>
      </c>
      <c r="E10" s="28" t="s">
        <v>23</v>
      </c>
      <c r="F10" s="28" t="s">
        <v>24</v>
      </c>
      <c r="G10" s="44"/>
      <c r="H10" s="29" t="s">
        <v>25</v>
      </c>
      <c r="I10" s="46"/>
      <c r="J10" s="58"/>
      <c r="K10" s="46"/>
      <c r="L10" s="48"/>
      <c r="M10" s="49"/>
    </row>
    <row r="11" spans="1:15" ht="20.5" customHeight="1" thickBot="1" x14ac:dyDescent="0.6">
      <c r="A11" s="10" t="s">
        <v>26</v>
      </c>
      <c r="B11" s="22" t="s">
        <v>27</v>
      </c>
      <c r="C11" s="22" t="s">
        <v>28</v>
      </c>
      <c r="D11" s="22" t="s">
        <v>29</v>
      </c>
      <c r="E11" s="22" t="s">
        <v>30</v>
      </c>
      <c r="F11" s="22" t="s">
        <v>31</v>
      </c>
      <c r="G11" s="23" t="s">
        <v>32</v>
      </c>
      <c r="H11" s="24" t="s">
        <v>33</v>
      </c>
      <c r="I11" s="24" t="s">
        <v>34</v>
      </c>
      <c r="J11" s="25">
        <v>3</v>
      </c>
      <c r="K11" s="26" t="s">
        <v>35</v>
      </c>
      <c r="L11" s="30" t="s">
        <v>36</v>
      </c>
      <c r="M11" s="36">
        <f>IF(B11="","",VLOOKUP(J11,$N$3:$O$5,2))</f>
        <v>6000</v>
      </c>
      <c r="N11" s="39"/>
    </row>
    <row r="12" spans="1:15" s="14" customFormat="1" ht="18.5" customHeight="1" x14ac:dyDescent="0.55000000000000004">
      <c r="A12" s="11">
        <v>1</v>
      </c>
      <c r="B12" s="12"/>
      <c r="C12" s="12"/>
      <c r="D12" s="12"/>
      <c r="E12" s="12"/>
      <c r="F12" s="12"/>
      <c r="G12" s="13"/>
      <c r="H12" s="12"/>
      <c r="I12" s="12"/>
      <c r="J12" s="13"/>
      <c r="K12" s="12"/>
      <c r="L12" s="31"/>
      <c r="M12" s="21" t="str">
        <f t="shared" ref="M12:M31" si="0">IF(B12="","",VLOOKUP(J12,$N$3:$O$5,2))</f>
        <v/>
      </c>
      <c r="N12"/>
      <c r="O12"/>
    </row>
    <row r="13" spans="1:15" s="14" customFormat="1" ht="18.5" customHeight="1" x14ac:dyDescent="0.55000000000000004">
      <c r="A13" s="15">
        <v>2</v>
      </c>
      <c r="B13" s="16"/>
      <c r="C13" s="16"/>
      <c r="D13" s="16"/>
      <c r="E13" s="16"/>
      <c r="F13" s="16"/>
      <c r="G13" s="17"/>
      <c r="H13" s="16"/>
      <c r="I13" s="16"/>
      <c r="J13" s="17"/>
      <c r="K13" s="16"/>
      <c r="L13" s="32"/>
      <c r="M13" s="21" t="str">
        <f t="shared" si="0"/>
        <v/>
      </c>
      <c r="N13"/>
      <c r="O13"/>
    </row>
    <row r="14" spans="1:15" s="14" customFormat="1" ht="18.5" customHeight="1" x14ac:dyDescent="0.55000000000000004">
      <c r="A14" s="15">
        <v>3</v>
      </c>
      <c r="B14" s="16"/>
      <c r="C14" s="16"/>
      <c r="D14" s="16"/>
      <c r="E14" s="16"/>
      <c r="F14" s="16"/>
      <c r="G14" s="17"/>
      <c r="H14" s="16"/>
      <c r="I14" s="16"/>
      <c r="J14" s="17"/>
      <c r="K14" s="16"/>
      <c r="L14" s="32"/>
      <c r="M14" s="21" t="str">
        <f t="shared" si="0"/>
        <v/>
      </c>
      <c r="N14"/>
      <c r="O14"/>
    </row>
    <row r="15" spans="1:15" s="14" customFormat="1" ht="18.5" customHeight="1" x14ac:dyDescent="0.55000000000000004">
      <c r="A15" s="15">
        <v>4</v>
      </c>
      <c r="B15" s="16"/>
      <c r="C15" s="16"/>
      <c r="D15" s="16"/>
      <c r="E15" s="16"/>
      <c r="F15" s="16"/>
      <c r="G15" s="17"/>
      <c r="H15" s="16"/>
      <c r="I15" s="16"/>
      <c r="J15" s="17"/>
      <c r="K15" s="16"/>
      <c r="L15" s="32"/>
      <c r="M15" s="21" t="str">
        <f t="shared" si="0"/>
        <v/>
      </c>
      <c r="N15"/>
      <c r="O15"/>
    </row>
    <row r="16" spans="1:15" s="14" customFormat="1" ht="18.5" customHeight="1" x14ac:dyDescent="0.55000000000000004">
      <c r="A16" s="15">
        <v>5</v>
      </c>
      <c r="B16" s="16"/>
      <c r="C16" s="16"/>
      <c r="D16" s="16"/>
      <c r="E16" s="16"/>
      <c r="F16" s="16"/>
      <c r="G16" s="17"/>
      <c r="H16" s="16"/>
      <c r="I16" s="16"/>
      <c r="J16" s="17"/>
      <c r="K16" s="16"/>
      <c r="L16" s="32"/>
      <c r="M16" s="21" t="str">
        <f t="shared" si="0"/>
        <v/>
      </c>
      <c r="N16"/>
      <c r="O16"/>
    </row>
    <row r="17" spans="1:15" s="14" customFormat="1" ht="18.5" customHeight="1" x14ac:dyDescent="0.55000000000000004">
      <c r="A17" s="15">
        <v>6</v>
      </c>
      <c r="B17" s="16"/>
      <c r="C17" s="16"/>
      <c r="D17" s="16"/>
      <c r="E17" s="16"/>
      <c r="F17" s="16"/>
      <c r="G17" s="17"/>
      <c r="H17" s="16"/>
      <c r="I17" s="16"/>
      <c r="J17" s="17"/>
      <c r="K17" s="16"/>
      <c r="L17" s="32"/>
      <c r="M17" s="21" t="str">
        <f t="shared" si="0"/>
        <v/>
      </c>
      <c r="N17"/>
      <c r="O17"/>
    </row>
    <row r="18" spans="1:15" s="14" customFormat="1" ht="18.5" customHeight="1" x14ac:dyDescent="0.55000000000000004">
      <c r="A18" s="15">
        <v>7</v>
      </c>
      <c r="B18" s="16"/>
      <c r="C18" s="16"/>
      <c r="D18" s="16"/>
      <c r="E18" s="16"/>
      <c r="F18" s="16"/>
      <c r="G18" s="17"/>
      <c r="H18" s="16"/>
      <c r="I18" s="16"/>
      <c r="J18" s="17"/>
      <c r="K18" s="16"/>
      <c r="L18" s="32"/>
      <c r="M18" s="21" t="str">
        <f t="shared" si="0"/>
        <v/>
      </c>
      <c r="N18"/>
      <c r="O18"/>
    </row>
    <row r="19" spans="1:15" s="14" customFormat="1" ht="18.5" customHeight="1" x14ac:dyDescent="0.55000000000000004">
      <c r="A19" s="15">
        <v>8</v>
      </c>
      <c r="B19" s="16"/>
      <c r="C19" s="16"/>
      <c r="D19" s="16"/>
      <c r="E19" s="16"/>
      <c r="F19" s="16"/>
      <c r="G19" s="17"/>
      <c r="H19" s="16"/>
      <c r="I19" s="16"/>
      <c r="J19" s="17"/>
      <c r="K19" s="16"/>
      <c r="L19" s="32"/>
      <c r="M19" s="21" t="str">
        <f t="shared" si="0"/>
        <v/>
      </c>
      <c r="N19"/>
      <c r="O19"/>
    </row>
    <row r="20" spans="1:15" s="14" customFormat="1" ht="18.5" customHeight="1" x14ac:dyDescent="0.55000000000000004">
      <c r="A20" s="15">
        <v>9</v>
      </c>
      <c r="B20" s="16"/>
      <c r="C20" s="16"/>
      <c r="D20" s="16"/>
      <c r="E20" s="16"/>
      <c r="F20" s="16"/>
      <c r="G20" s="17"/>
      <c r="H20" s="16"/>
      <c r="I20" s="16"/>
      <c r="J20" s="17"/>
      <c r="K20" s="16"/>
      <c r="L20" s="32"/>
      <c r="M20" s="21" t="str">
        <f t="shared" si="0"/>
        <v/>
      </c>
      <c r="N20"/>
      <c r="O20"/>
    </row>
    <row r="21" spans="1:15" s="14" customFormat="1" ht="18.5" customHeight="1" thickBot="1" x14ac:dyDescent="0.6">
      <c r="A21" s="18">
        <v>10</v>
      </c>
      <c r="B21" s="19"/>
      <c r="C21" s="19"/>
      <c r="D21" s="19"/>
      <c r="E21" s="19"/>
      <c r="F21" s="19"/>
      <c r="G21" s="20"/>
      <c r="H21" s="19"/>
      <c r="I21" s="19"/>
      <c r="J21" s="20"/>
      <c r="K21" s="19"/>
      <c r="L21" s="33"/>
      <c r="M21" s="21" t="str">
        <f t="shared" si="0"/>
        <v/>
      </c>
      <c r="N21"/>
      <c r="O21"/>
    </row>
    <row r="22" spans="1:15" s="14" customFormat="1" ht="18.5" customHeight="1" x14ac:dyDescent="0.55000000000000004">
      <c r="A22" s="11">
        <v>11</v>
      </c>
      <c r="B22" s="12"/>
      <c r="C22" s="12"/>
      <c r="D22" s="12"/>
      <c r="E22" s="12"/>
      <c r="F22" s="12"/>
      <c r="G22" s="13"/>
      <c r="H22" s="12"/>
      <c r="I22" s="12"/>
      <c r="J22" s="13"/>
      <c r="K22" s="12"/>
      <c r="L22" s="31"/>
      <c r="M22" s="21" t="str">
        <f t="shared" si="0"/>
        <v/>
      </c>
      <c r="N22"/>
      <c r="O22"/>
    </row>
    <row r="23" spans="1:15" s="14" customFormat="1" ht="18.5" customHeight="1" x14ac:dyDescent="0.55000000000000004">
      <c r="A23" s="15">
        <v>12</v>
      </c>
      <c r="B23" s="16"/>
      <c r="C23" s="16"/>
      <c r="D23" s="16"/>
      <c r="E23" s="16"/>
      <c r="F23" s="16"/>
      <c r="G23" s="17"/>
      <c r="H23" s="16"/>
      <c r="I23" s="16"/>
      <c r="J23" s="17"/>
      <c r="K23" s="16"/>
      <c r="L23" s="32"/>
      <c r="M23" s="21" t="str">
        <f t="shared" si="0"/>
        <v/>
      </c>
      <c r="N23"/>
      <c r="O23"/>
    </row>
    <row r="24" spans="1:15" s="14" customFormat="1" ht="18.5" customHeight="1" x14ac:dyDescent="0.55000000000000004">
      <c r="A24" s="15">
        <v>13</v>
      </c>
      <c r="B24" s="16"/>
      <c r="C24" s="16"/>
      <c r="D24" s="16"/>
      <c r="E24" s="16"/>
      <c r="F24" s="16"/>
      <c r="G24" s="17"/>
      <c r="H24" s="16"/>
      <c r="I24" s="16"/>
      <c r="J24" s="17"/>
      <c r="K24" s="16"/>
      <c r="L24" s="32"/>
      <c r="M24" s="21" t="str">
        <f t="shared" si="0"/>
        <v/>
      </c>
      <c r="N24"/>
      <c r="O24"/>
    </row>
    <row r="25" spans="1:15" s="14" customFormat="1" ht="18.5" customHeight="1" x14ac:dyDescent="0.55000000000000004">
      <c r="A25" s="15">
        <v>14</v>
      </c>
      <c r="B25" s="16"/>
      <c r="C25" s="16"/>
      <c r="D25" s="16"/>
      <c r="E25" s="16"/>
      <c r="F25" s="16"/>
      <c r="G25" s="17"/>
      <c r="H25" s="16"/>
      <c r="I25" s="16"/>
      <c r="J25" s="17"/>
      <c r="K25" s="16"/>
      <c r="L25" s="32"/>
      <c r="M25" s="21" t="str">
        <f t="shared" si="0"/>
        <v/>
      </c>
      <c r="N25"/>
      <c r="O25"/>
    </row>
    <row r="26" spans="1:15" s="14" customFormat="1" ht="18.5" customHeight="1" x14ac:dyDescent="0.55000000000000004">
      <c r="A26" s="15">
        <v>15</v>
      </c>
      <c r="B26" s="16"/>
      <c r="C26" s="16"/>
      <c r="D26" s="16"/>
      <c r="E26" s="16"/>
      <c r="F26" s="16"/>
      <c r="G26" s="17"/>
      <c r="H26" s="16"/>
      <c r="I26" s="16"/>
      <c r="J26" s="17"/>
      <c r="K26" s="16"/>
      <c r="L26" s="32"/>
      <c r="M26" s="21" t="str">
        <f t="shared" si="0"/>
        <v/>
      </c>
      <c r="N26"/>
      <c r="O26"/>
    </row>
    <row r="27" spans="1:15" s="14" customFormat="1" ht="18.5" customHeight="1" x14ac:dyDescent="0.55000000000000004">
      <c r="A27" s="15">
        <v>16</v>
      </c>
      <c r="B27" s="16"/>
      <c r="C27" s="16"/>
      <c r="D27" s="16"/>
      <c r="E27" s="16"/>
      <c r="F27" s="16"/>
      <c r="G27" s="17"/>
      <c r="H27" s="16"/>
      <c r="I27" s="16"/>
      <c r="J27" s="17"/>
      <c r="K27" s="16"/>
      <c r="L27" s="32"/>
      <c r="M27" s="21" t="str">
        <f t="shared" si="0"/>
        <v/>
      </c>
      <c r="N27"/>
      <c r="O27"/>
    </row>
    <row r="28" spans="1:15" s="14" customFormat="1" ht="18.5" customHeight="1" x14ac:dyDescent="0.55000000000000004">
      <c r="A28" s="15">
        <v>17</v>
      </c>
      <c r="B28" s="16"/>
      <c r="C28" s="16"/>
      <c r="D28" s="16"/>
      <c r="E28" s="16"/>
      <c r="F28" s="16"/>
      <c r="G28" s="17"/>
      <c r="H28" s="16"/>
      <c r="I28" s="16"/>
      <c r="J28" s="17"/>
      <c r="K28" s="16"/>
      <c r="L28" s="32"/>
      <c r="M28" s="21" t="str">
        <f t="shared" si="0"/>
        <v/>
      </c>
      <c r="N28"/>
      <c r="O28"/>
    </row>
    <row r="29" spans="1:15" s="14" customFormat="1" ht="18.5" customHeight="1" x14ac:dyDescent="0.55000000000000004">
      <c r="A29" s="15">
        <v>18</v>
      </c>
      <c r="B29" s="16"/>
      <c r="C29" s="16"/>
      <c r="D29" s="16"/>
      <c r="E29" s="16"/>
      <c r="F29" s="16"/>
      <c r="G29" s="17"/>
      <c r="H29" s="16"/>
      <c r="I29" s="16"/>
      <c r="J29" s="17"/>
      <c r="K29" s="16"/>
      <c r="L29" s="32"/>
      <c r="M29" s="21" t="str">
        <f t="shared" si="0"/>
        <v/>
      </c>
      <c r="N29"/>
      <c r="O29"/>
    </row>
    <row r="30" spans="1:15" s="14" customFormat="1" ht="18.5" customHeight="1" x14ac:dyDescent="0.55000000000000004">
      <c r="A30" s="15">
        <v>19</v>
      </c>
      <c r="B30" s="16"/>
      <c r="C30" s="16"/>
      <c r="D30" s="16"/>
      <c r="E30" s="16"/>
      <c r="F30" s="16"/>
      <c r="G30" s="17"/>
      <c r="H30" s="16"/>
      <c r="I30" s="16"/>
      <c r="J30" s="17"/>
      <c r="K30" s="16"/>
      <c r="L30" s="32"/>
      <c r="M30" s="21" t="str">
        <f t="shared" si="0"/>
        <v/>
      </c>
      <c r="N30"/>
      <c r="O30"/>
    </row>
    <row r="31" spans="1:15" s="14" customFormat="1" ht="18.5" customHeight="1" thickBot="1" x14ac:dyDescent="0.6">
      <c r="A31" s="18">
        <v>20</v>
      </c>
      <c r="B31" s="19"/>
      <c r="C31" s="19"/>
      <c r="D31" s="19"/>
      <c r="E31" s="19"/>
      <c r="F31" s="19"/>
      <c r="G31" s="20"/>
      <c r="H31" s="19"/>
      <c r="I31" s="19"/>
      <c r="J31" s="20"/>
      <c r="K31" s="19"/>
      <c r="L31" s="33"/>
      <c r="M31" s="21" t="str">
        <f t="shared" si="0"/>
        <v/>
      </c>
      <c r="N31"/>
      <c r="O31"/>
    </row>
    <row r="32" spans="1:15" ht="2" customHeight="1" x14ac:dyDescent="0.55000000000000004"/>
  </sheetData>
  <sheetProtection sheet="1" selectLockedCells="1"/>
  <mergeCells count="14">
    <mergeCell ref="K9:K10"/>
    <mergeCell ref="L9:L10"/>
    <mergeCell ref="M9:M10"/>
    <mergeCell ref="D4:E4"/>
    <mergeCell ref="C6:G6"/>
    <mergeCell ref="D7:E7"/>
    <mergeCell ref="J9:J10"/>
    <mergeCell ref="D5:F5"/>
    <mergeCell ref="L8:M8"/>
    <mergeCell ref="A9:A10"/>
    <mergeCell ref="C9:D9"/>
    <mergeCell ref="E9:F9"/>
    <mergeCell ref="G9:G10"/>
    <mergeCell ref="I9:I10"/>
  </mergeCells>
  <phoneticPr fontId="3"/>
  <dataValidations count="1">
    <dataValidation type="list" allowBlank="1" showInputMessage="1" showErrorMessage="1" sqref="G12:G31" xr:uid="{25E2B85A-34D4-4D67-8A38-089CE03E7A19}">
      <formula1>"男,女,男性,女性"</formula1>
    </dataValidation>
  </dataValidations>
  <hyperlinks>
    <hyperlink ref="L11" r:id="rId1" xr:uid="{F02EC40E-3445-4F10-9668-E9C19C4AF43E}"/>
  </hyperlinks>
  <pageMargins left="0.51181102362204722" right="0.31496062992125984" top="0.35433070866141736" bottom="0.35433070866141736" header="0.31496062992125984" footer="0.31496062992125984"/>
  <pageSetup paperSize="9" scale="90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審判資格更新入力シート </vt:lpstr>
      <vt:lpstr>'審判資格更新入力シート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高木真人</dc:creator>
  <cp:lastModifiedBy>高木真人</cp:lastModifiedBy>
  <cp:lastPrinted>2023-03-27T08:07:36Z</cp:lastPrinted>
  <dcterms:created xsi:type="dcterms:W3CDTF">2023-03-26T13:07:10Z</dcterms:created>
  <dcterms:modified xsi:type="dcterms:W3CDTF">2023-03-28T14:41:02Z</dcterms:modified>
</cp:coreProperties>
</file>