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youic\Desktop\R7大会要項等\2025県総合\"/>
    </mc:Choice>
  </mc:AlternateContent>
  <xr:revisionPtr revIDLastSave="0" documentId="8_{F48BDA03-3A70-4EAC-A7B8-118E70C62B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3" r:id="rId1"/>
  </sheets>
  <definedNames>
    <definedName name="_xlnm.Print_Area" localSheetId="0">申込書!$A$1:$J$53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3" l="1"/>
  <c r="G19" i="3"/>
  <c r="G30" i="3"/>
  <c r="G29" i="3"/>
  <c r="G28" i="3"/>
  <c r="G27" i="3"/>
  <c r="G26" i="3"/>
  <c r="G25" i="3"/>
  <c r="G24" i="3"/>
  <c r="G23" i="3"/>
  <c r="G22" i="3"/>
  <c r="G21" i="3"/>
  <c r="G18" i="3"/>
  <c r="G17" i="3"/>
  <c r="G16" i="3"/>
  <c r="G15" i="3"/>
  <c r="G14" i="3"/>
  <c r="G13" i="3"/>
  <c r="G12" i="3"/>
  <c r="G11" i="3"/>
  <c r="F47" i="3"/>
  <c r="F46" i="3"/>
  <c r="F44" i="3"/>
  <c r="F45" i="3"/>
  <c r="F43" i="3"/>
  <c r="F48" i="3" l="1"/>
</calcChain>
</file>

<file path=xl/sharedStrings.xml><?xml version="1.0" encoding="utf-8"?>
<sst xmlns="http://schemas.openxmlformats.org/spreadsheetml/2006/main" count="52" uniqueCount="49">
  <si>
    <t>種　目</t>
    <rPh sb="0" eb="1">
      <t>シュ</t>
    </rPh>
    <rPh sb="2" eb="3">
      <t>メ</t>
    </rPh>
    <phoneticPr fontId="4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</si>
  <si>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4"/>
  </si>
  <si>
    <t>申込責任者</t>
    <rPh sb="0" eb="1">
      <t>モウ</t>
    </rPh>
    <rPh sb="1" eb="2">
      <t>コ</t>
    </rPh>
    <rPh sb="2" eb="5">
      <t>セキニンシャ</t>
    </rPh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</si>
  <si>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</si>
  <si>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</si>
  <si>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E-Mail</t>
    <phoneticPr fontId="4"/>
  </si>
  <si>
    <t>連絡先TEL</t>
    <rPh sb="0" eb="3">
      <t>レンラクサキ</t>
    </rPh>
    <phoneticPr fontId="4"/>
  </si>
  <si>
    <t>〒</t>
    <phoneticPr fontId="4"/>
  </si>
  <si>
    <t>＊所属名の欄は、県協会への登録時の所属チーム名を記入してください。</t>
    <rPh sb="1" eb="3">
      <t>ショゾク</t>
    </rPh>
    <rPh sb="3" eb="4">
      <t>メイ</t>
    </rPh>
    <rPh sb="5" eb="6">
      <t>ラン</t>
    </rPh>
    <rPh sb="8" eb="11">
      <t>ケンキョウカイ</t>
    </rPh>
    <rPh sb="13" eb="16">
      <t>トウロクジ</t>
    </rPh>
    <rPh sb="17" eb="19">
      <t>ショゾク</t>
    </rPh>
    <rPh sb="22" eb="23">
      <t>メイ</t>
    </rPh>
    <rPh sb="24" eb="26">
      <t>キニュウ</t>
    </rPh>
    <phoneticPr fontId="4"/>
  </si>
  <si>
    <t>県協会処理欄（記入しないでください）</t>
    <rPh sb="0" eb="1">
      <t>ケン</t>
    </rPh>
    <rPh sb="1" eb="3">
      <t>キョウカイ</t>
    </rPh>
    <rPh sb="3" eb="5">
      <t>ショリ</t>
    </rPh>
    <rPh sb="5" eb="6">
      <t>ラン</t>
    </rPh>
    <rPh sb="7" eb="9">
      <t>キニュウ</t>
    </rPh>
    <phoneticPr fontId="4"/>
  </si>
  <si>
    <t>受付メール送信日</t>
    <rPh sb="0" eb="2">
      <t>ウケツケ</t>
    </rPh>
    <rPh sb="5" eb="8">
      <t>ソウシンビ</t>
    </rPh>
    <phoneticPr fontId="4"/>
  </si>
  <si>
    <t>申込日</t>
    <rPh sb="0" eb="1">
      <t>モウ</t>
    </rPh>
    <rPh sb="1" eb="2">
      <t>コ</t>
    </rPh>
    <rPh sb="2" eb="3">
      <t>ビ</t>
    </rPh>
    <phoneticPr fontId="4"/>
  </si>
  <si>
    <t>参加料</t>
    <rPh sb="0" eb="1">
      <t>サン</t>
    </rPh>
    <rPh sb="1" eb="2">
      <t>カ</t>
    </rPh>
    <rPh sb="2" eb="3">
      <t>リョウ</t>
    </rPh>
    <phoneticPr fontId="4"/>
  </si>
  <si>
    <t>MD(男子複)</t>
    <rPh sb="3" eb="5">
      <t>ダンシ</t>
    </rPh>
    <rPh sb="5" eb="6">
      <t>フク</t>
    </rPh>
    <phoneticPr fontId="4"/>
  </si>
  <si>
    <t>WD(女子複)</t>
    <rPh sb="3" eb="5">
      <t>ジョシ</t>
    </rPh>
    <rPh sb="5" eb="6">
      <t>フク</t>
    </rPh>
    <phoneticPr fontId="4"/>
  </si>
  <si>
    <t>moushikomi@badminton-kk.org</t>
    <phoneticPr fontId="4"/>
  </si>
  <si>
    <t>申込メールアドレス：</t>
    <rPh sb="0" eb="2">
      <t>モウシコ</t>
    </rPh>
    <phoneticPr fontId="4"/>
  </si>
  <si>
    <t>ダブルス</t>
    <phoneticPr fontId="4"/>
  </si>
  <si>
    <t>シングルス</t>
    <phoneticPr fontId="4"/>
  </si>
  <si>
    <t>※ダブルス種目は男子ダブルス(MD)、女子ダブルス(WD)、混合ダブルス(XD)をリストから選んでください。</t>
    <rPh sb="5" eb="7">
      <t>シュモク</t>
    </rPh>
    <rPh sb="8" eb="10">
      <t>ダンシ</t>
    </rPh>
    <rPh sb="19" eb="21">
      <t>ジョシ</t>
    </rPh>
    <rPh sb="30" eb="32">
      <t>コンゴウ</t>
    </rPh>
    <rPh sb="46" eb="47">
      <t>エラ</t>
    </rPh>
    <phoneticPr fontId="4"/>
  </si>
  <si>
    <t>※シングルス種目は男子シングルス(MS)、女子シングルス(WS)をリストから選んでください。</t>
    <rPh sb="6" eb="8">
      <t>シュモク</t>
    </rPh>
    <rPh sb="9" eb="11">
      <t>ダンシ</t>
    </rPh>
    <rPh sb="21" eb="23">
      <t>ジョシ</t>
    </rPh>
    <rPh sb="38" eb="39">
      <t>エラ</t>
    </rPh>
    <phoneticPr fontId="4"/>
  </si>
  <si>
    <t>生年月日
(yyyy/mm/dd)</t>
    <rPh sb="0" eb="2">
      <t>セイネン</t>
    </rPh>
    <rPh sb="2" eb="4">
      <t>ガッピ</t>
    </rPh>
    <phoneticPr fontId="4"/>
  </si>
  <si>
    <t>XD(混合複)</t>
    <rPh sb="3" eb="5">
      <t>コンゴウ</t>
    </rPh>
    <rPh sb="5" eb="6">
      <t>フク</t>
    </rPh>
    <phoneticPr fontId="4"/>
  </si>
  <si>
    <t>MS(男子単)</t>
    <rPh sb="3" eb="6">
      <t>ダンシタン</t>
    </rPh>
    <phoneticPr fontId="4"/>
  </si>
  <si>
    <t>WS(女子単)</t>
    <rPh sb="3" eb="5">
      <t>ジョシ</t>
    </rPh>
    <rPh sb="5" eb="6">
      <t>タン</t>
    </rPh>
    <phoneticPr fontId="4"/>
  </si>
  <si>
    <t xml:space="preserve"> 組×6,000 円＝　　 </t>
    <rPh sb="1" eb="2">
      <t>クミ</t>
    </rPh>
    <rPh sb="9" eb="10">
      <t>エン</t>
    </rPh>
    <phoneticPr fontId="4"/>
  </si>
  <si>
    <t xml:space="preserve"> 人×3,000 円＝　　 </t>
    <rPh sb="1" eb="2">
      <t>ニン</t>
    </rPh>
    <rPh sb="9" eb="10">
      <t>エン</t>
    </rPh>
    <phoneticPr fontId="4"/>
  </si>
  <si>
    <r>
      <t xml:space="preserve">参加資格根拠
</t>
    </r>
    <r>
      <rPr>
        <sz val="10"/>
        <rFont val="ＭＳ ゴシック"/>
        <family val="3"/>
        <charset val="128"/>
      </rPr>
      <t>（要項10項を参照）</t>
    </r>
    <rPh sb="0" eb="2">
      <t>サンカ</t>
    </rPh>
    <rPh sb="2" eb="4">
      <t>シカク</t>
    </rPh>
    <rPh sb="4" eb="6">
      <t>コンキョ</t>
    </rPh>
    <rPh sb="8" eb="10">
      <t>ヨウコウ</t>
    </rPh>
    <rPh sb="12" eb="13">
      <t>コウ</t>
    </rPh>
    <rPh sb="14" eb="16">
      <t>サンショウ</t>
    </rPh>
    <phoneticPr fontId="4"/>
  </si>
  <si>
    <t>　　　※振替用紙の「依頼人欄」に記入する｢振込者名｣をカタカナでご記入ください。</t>
    <rPh sb="4" eb="6">
      <t>フリカエ</t>
    </rPh>
    <rPh sb="6" eb="8">
      <t>ヨウシ</t>
    </rPh>
    <rPh sb="10" eb="13">
      <t>イライニン</t>
    </rPh>
    <rPh sb="13" eb="14">
      <t>ラン</t>
    </rPh>
    <rPh sb="16" eb="18">
      <t>キニュウ</t>
    </rPh>
    <rPh sb="21" eb="23">
      <t>フリコミ</t>
    </rPh>
    <rPh sb="23" eb="25">
      <t>シャメイ</t>
    </rPh>
    <rPh sb="33" eb="35">
      <t>キニュウ</t>
    </rPh>
    <phoneticPr fontId="4"/>
  </si>
  <si>
    <t>振込者名(カタカナ)</t>
    <rPh sb="0" eb="2">
      <t>フリコミ</t>
    </rPh>
    <rPh sb="2" eb="4">
      <t>シャメイ</t>
    </rPh>
    <phoneticPr fontId="4"/>
  </si>
  <si>
    <t>［混合ダブルスは上段男子、下段女子でご記入ください。]</t>
    <rPh sb="1" eb="3">
      <t>コンゴウ</t>
    </rPh>
    <rPh sb="8" eb="10">
      <t>ジョウダン</t>
    </rPh>
    <rPh sb="10" eb="12">
      <t>ダンシ</t>
    </rPh>
    <rPh sb="13" eb="15">
      <t>ゲダン</t>
    </rPh>
    <rPh sb="15" eb="17">
      <t>ジョシ</t>
    </rPh>
    <rPh sb="19" eb="21">
      <t>キニュウ</t>
    </rPh>
    <phoneticPr fontId="4"/>
  </si>
  <si>
    <r>
      <t xml:space="preserve">所　属　名
</t>
    </r>
    <r>
      <rPr>
        <sz val="12"/>
        <rFont val="ＭＳ ゴシック"/>
        <family val="3"/>
        <charset val="128"/>
      </rPr>
      <t>（登録時のもの）</t>
    </r>
    <rPh sb="0" eb="1">
      <t>ショ</t>
    </rPh>
    <rPh sb="2" eb="3">
      <t>ゾク</t>
    </rPh>
    <rPh sb="4" eb="5">
      <t>メイ</t>
    </rPh>
    <rPh sb="7" eb="10">
      <t>トウロクジ</t>
    </rPh>
    <phoneticPr fontId="4"/>
  </si>
  <si>
    <t>合　計</t>
    <rPh sb="0" eb="1">
      <t>ゴウ</t>
    </rPh>
    <rPh sb="2" eb="3">
      <t>ケイ</t>
    </rPh>
    <phoneticPr fontId="4"/>
  </si>
  <si>
    <t>＊【参加資格根拠】は『要項10項の参加資格(イ～リ)』に該当するカタカナをリストから選んでください。</t>
    <rPh sb="2" eb="4">
      <t>サンカ</t>
    </rPh>
    <rPh sb="4" eb="6">
      <t>シカク</t>
    </rPh>
    <rPh sb="6" eb="8">
      <t>コンキョ</t>
    </rPh>
    <rPh sb="11" eb="13">
      <t>ヨウコウ</t>
    </rPh>
    <rPh sb="15" eb="16">
      <t>コウ</t>
    </rPh>
    <rPh sb="17" eb="19">
      <t>サンカ</t>
    </rPh>
    <rPh sb="19" eb="21">
      <t>シカク</t>
    </rPh>
    <rPh sb="28" eb="30">
      <t>ガイトウ</t>
    </rPh>
    <rPh sb="42" eb="43">
      <t>エラ</t>
    </rPh>
    <phoneticPr fontId="4"/>
  </si>
  <si>
    <t>　 ◎領収書が必要な場合はご連絡ください。｢領収書申請用紙」をお送りします。</t>
  </si>
  <si>
    <t>　　月　　日　時頃</t>
    <phoneticPr fontId="4"/>
  </si>
  <si>
    <t>◎各種目の組・人数が６組８人以上の場合は、別のファイルにして、ファイル名を「申込１」「申込２」等でお送りください。</t>
    <rPh sb="1" eb="4">
      <t>カクシュモク</t>
    </rPh>
    <rPh sb="5" eb="6">
      <t>クミ</t>
    </rPh>
    <rPh sb="7" eb="9">
      <t>ニンズウ</t>
    </rPh>
    <rPh sb="11" eb="12">
      <t>クミ</t>
    </rPh>
    <rPh sb="13" eb="14">
      <t>ニン</t>
    </rPh>
    <rPh sb="14" eb="16">
      <t>イジョウ</t>
    </rPh>
    <rPh sb="17" eb="19">
      <t>バアイ</t>
    </rPh>
    <rPh sb="21" eb="22">
      <t>ベツ</t>
    </rPh>
    <rPh sb="35" eb="36">
      <t>メイ</t>
    </rPh>
    <rPh sb="38" eb="40">
      <t>モウシコ</t>
    </rPh>
    <rPh sb="43" eb="45">
      <t>モウシコ</t>
    </rPh>
    <rPh sb="47" eb="48">
      <t>トウ</t>
    </rPh>
    <rPh sb="50" eb="51">
      <t>オク</t>
    </rPh>
    <phoneticPr fontId="4"/>
  </si>
  <si>
    <t>＊未登録者は、日本協会HPの会員登録よりアクセスできる個人のページから手続きを行う方法でお願いします。</t>
    <rPh sb="1" eb="2">
      <t>ミ</t>
    </rPh>
    <rPh sb="2" eb="5">
      <t>トウロクシャ</t>
    </rPh>
    <rPh sb="7" eb="11">
      <t>ニホンキョウカイ</t>
    </rPh>
    <rPh sb="14" eb="18">
      <t>カイイントウロク</t>
    </rPh>
    <rPh sb="27" eb="29">
      <t>コジン</t>
    </rPh>
    <rPh sb="35" eb="37">
      <t>テツヅ</t>
    </rPh>
    <rPh sb="39" eb="40">
      <t>オコナ</t>
    </rPh>
    <rPh sb="41" eb="43">
      <t>ホウホウ</t>
    </rPh>
    <rPh sb="45" eb="46">
      <t>ネガ</t>
    </rPh>
    <phoneticPr fontId="4"/>
  </si>
  <si>
    <t>登録でご不明な点があれば、touroku@badminton-kk.org (登録担当者アドレス)にメールでお問い合わせください。</t>
    <rPh sb="0" eb="2">
      <t>トウロク</t>
    </rPh>
    <rPh sb="4" eb="6">
      <t>フメイ</t>
    </rPh>
    <rPh sb="7" eb="8">
      <t>テン</t>
    </rPh>
    <rPh sb="39" eb="44">
      <t>トウロクタントウシャ</t>
    </rPh>
    <rPh sb="55" eb="56">
      <t>ト</t>
    </rPh>
    <rPh sb="57" eb="58">
      <t>ア</t>
    </rPh>
    <phoneticPr fontId="4"/>
  </si>
  <si>
    <t>※受付メールで「受付番号」を受け取ってから振り込み願います。</t>
    <rPh sb="1" eb="3">
      <t>ウケツケ</t>
    </rPh>
    <rPh sb="8" eb="12">
      <t>ウケツケバンゴウ</t>
    </rPh>
    <rPh sb="14" eb="15">
      <t>ウ</t>
    </rPh>
    <rPh sb="16" eb="17">
      <t>ト</t>
    </rPh>
    <rPh sb="21" eb="22">
      <t>フ</t>
    </rPh>
    <rPh sb="23" eb="24">
      <t>コ</t>
    </rPh>
    <rPh sb="25" eb="26">
      <t>ネガ</t>
    </rPh>
    <phoneticPr fontId="4"/>
  </si>
  <si>
    <t xml:space="preserve">  締め切り　令和８年２月２３日(月祝)１８時必着</t>
    <rPh sb="7" eb="9">
      <t>レイワ</t>
    </rPh>
    <rPh sb="10" eb="11">
      <t>ネン</t>
    </rPh>
    <rPh sb="12" eb="13">
      <t>ガツ</t>
    </rPh>
    <rPh sb="15" eb="16">
      <t>ニチ</t>
    </rPh>
    <rPh sb="17" eb="18">
      <t>ゲツ</t>
    </rPh>
    <rPh sb="18" eb="19">
      <t>シュク</t>
    </rPh>
    <rPh sb="22" eb="23">
      <t>ジ</t>
    </rPh>
    <rPh sb="23" eb="25">
      <t>ヒッチャク</t>
    </rPh>
    <phoneticPr fontId="4"/>
  </si>
  <si>
    <t>令和７年度 神奈川県総合バドミントン選手権大会申込書</t>
    <rPh sb="0" eb="2">
      <t>レイワ</t>
    </rPh>
    <rPh sb="3" eb="5">
      <t>ネンド</t>
    </rPh>
    <rPh sb="4" eb="5">
      <t>ド</t>
    </rPh>
    <rPh sb="5" eb="7">
      <t>ヘイネンド</t>
    </rPh>
    <rPh sb="6" eb="10">
      <t>カナガワケン</t>
    </rPh>
    <rPh sb="10" eb="12">
      <t>ソウゴウ</t>
    </rPh>
    <rPh sb="18" eb="21">
      <t>センシュケン</t>
    </rPh>
    <rPh sb="21" eb="23">
      <t>タイカイ</t>
    </rPh>
    <rPh sb="23" eb="26">
      <t>モウシコミショ</t>
    </rPh>
    <phoneticPr fontId="4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</si>
  <si>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</si>
  <si>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参加料の振り込み期限は２月25日(水)です。</t>
    <rPh sb="0" eb="3">
      <t>サンカリョウ</t>
    </rPh>
    <rPh sb="4" eb="5">
      <t>フ</t>
    </rPh>
    <rPh sb="6" eb="7">
      <t>コ</t>
    </rPh>
    <rPh sb="8" eb="10">
      <t>キゲン</t>
    </rPh>
    <rPh sb="12" eb="13">
      <t>ガツ</t>
    </rPh>
    <rPh sb="15" eb="16">
      <t>ニチ</t>
    </rPh>
    <rPh sb="17" eb="18">
      <t>スイ</t>
    </rPh>
    <phoneticPr fontId="4"/>
  </si>
  <si>
    <t>氏　　名
(姓名間に空白)</t>
    <rPh sb="0" eb="1">
      <t>シ</t>
    </rPh>
    <rPh sb="3" eb="4">
      <t>メイ</t>
    </rPh>
    <rPh sb="6" eb="9">
      <t>セイメイカン</t>
    </rPh>
    <rPh sb="10" eb="12">
      <t>クウハク</t>
    </rPh>
    <phoneticPr fontId="4"/>
  </si>
  <si>
    <t>ふりがな
(姓名間に空白)</t>
    <rPh sb="6" eb="9">
      <t>セイメイカン</t>
    </rPh>
    <rPh sb="10" eb="12">
      <t>クウハク</t>
    </rPh>
    <phoneticPr fontId="4"/>
  </si>
  <si>
    <r>
      <t xml:space="preserve">日本協会登録番号
</t>
    </r>
    <r>
      <rPr>
        <sz val="16"/>
        <color indexed="10"/>
        <rFont val="ＭＳ ゴシック"/>
        <family val="3"/>
        <charset val="128"/>
      </rPr>
      <t>（空欄不可）</t>
    </r>
    <rPh sb="0" eb="2">
      <t>ニホン</t>
    </rPh>
    <rPh sb="2" eb="4">
      <t>キョウカイ</t>
    </rPh>
    <rPh sb="4" eb="5">
      <t>ノボル</t>
    </rPh>
    <rPh sb="5" eb="6">
      <t>ロク</t>
    </rPh>
    <rPh sb="6" eb="7">
      <t>バン</t>
    </rPh>
    <rPh sb="7" eb="8">
      <t>ゴウ</t>
    </rPh>
    <rPh sb="10" eb="12">
      <t>クウラン</t>
    </rPh>
    <rPh sb="12" eb="14">
      <t>フカ</t>
    </rPh>
    <phoneticPr fontId="4"/>
  </si>
  <si>
    <t>年齢
(自動)</t>
    <rPh sb="0" eb="2">
      <t>ネンレイ</t>
    </rPh>
    <rPh sb="4" eb="6">
      <t>ジドウ</t>
    </rPh>
    <phoneticPr fontId="4"/>
  </si>
  <si>
    <t>所属名</t>
    <rPh sb="0" eb="2">
      <t>ショゾク</t>
    </rPh>
    <rPh sb="2" eb="3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</si>
</sst>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[$-411]ggge&quot;年&quot;m&quot;月&quot;d&quot;日&quot;;@"/>
  </numFmts>
  <fonts count="29" x14ac:knownFonts="1"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2"/>
      <color theme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u/>
      <sz val="16"/>
      <color theme="10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Ｐ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u/>
      <sz val="14"/>
      <color rgb="FFFF0000"/>
      <name val="ＭＳ Ｐゴシック"/>
      <family val="3"/>
      <charset val="128"/>
      <scheme val="minor"/>
    </font>
    <font>
      <b/>
      <sz val="18"/>
      <name val="ＭＳ 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indexed="10"/>
      <name val="ＭＳ ゴシック"/>
      <family val="3"/>
      <charset val="128"/>
    </font>
    <font>
      <sz val="16"/>
      <color indexed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6">
    <xf numFmtId="0" fontId="0" fillId="0" borderId="0"/>
    <xf numFmtId="0" fontId="16" fillId="0" borderId="0" applyNumberForma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" fillId="0" borderId="0"/>
  </cellStyleXfs>
  <cellXfs count="129">
    <xf numFmtId="0" fontId="0" fillId="0" borderId="0" xfId="0"/>
    <xf numFmtId="49" fontId="0" fillId="0" borderId="0" xfId="0" applyNumberFormat="1" applyAlignment="1">
      <alignment vertical="center"/>
    </xf>
    <xf numFmtId="49" fontId="1" fillId="0" borderId="0" xfId="5" applyNumberFormat="1" applyAlignment="1">
      <alignment vertical="center"/>
    </xf>
    <xf numFmtId="49" fontId="5" fillId="0" borderId="0" xfId="5" applyNumberFormat="1" applyFont="1" applyAlignment="1">
      <alignment vertical="center"/>
    </xf>
    <xf numFmtId="49" fontId="0" fillId="0" borderId="0" xfId="0" applyNumberFormat="1" applyAlignment="1">
      <alignment horizontal="right" vertical="center"/>
    </xf>
    <xf numFmtId="49" fontId="5" fillId="0" borderId="0" xfId="5" applyNumberFormat="1" applyFont="1" applyAlignment="1">
      <alignment vertical="center" shrinkToFit="1"/>
    </xf>
    <xf numFmtId="49" fontId="5" fillId="0" borderId="0" xfId="5" applyNumberFormat="1" applyFont="1" applyAlignment="1">
      <alignment horizontal="left" vertical="center" shrinkToFit="1"/>
    </xf>
    <xf numFmtId="0" fontId="7" fillId="0" borderId="0" xfId="4">
      <alignment vertical="center"/>
    </xf>
    <xf numFmtId="176" fontId="3" fillId="2" borderId="1" xfId="5" applyNumberFormat="1" applyFont="1" applyFill="1" applyBorder="1" applyAlignment="1">
      <alignment vertical="center" shrinkToFit="1"/>
    </xf>
    <xf numFmtId="177" fontId="3" fillId="0" borderId="1" xfId="5" applyNumberFormat="1" applyFont="1" applyBorder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3" fillId="0" borderId="0" xfId="5" applyNumberFormat="1" applyFont="1" applyAlignment="1">
      <alignment horizontal="left" vertical="center" shrinkToFit="1"/>
    </xf>
    <xf numFmtId="49" fontId="3" fillId="0" borderId="0" xfId="5" applyNumberFormat="1" applyFont="1" applyAlignment="1">
      <alignment vertical="center" shrinkToFit="1"/>
    </xf>
    <xf numFmtId="49" fontId="1" fillId="0" borderId="0" xfId="4" applyNumberFormat="1" applyFont="1" applyAlignment="1">
      <alignment vertical="center" shrinkToFit="1"/>
    </xf>
    <xf numFmtId="49" fontId="1" fillId="0" borderId="0" xfId="4" applyNumberFormat="1" applyFont="1">
      <alignment vertical="center"/>
    </xf>
    <xf numFmtId="49" fontId="17" fillId="0" borderId="0" xfId="4" applyNumberFormat="1" applyFont="1" applyAlignment="1">
      <alignment vertical="center" shrinkToFit="1"/>
    </xf>
    <xf numFmtId="49" fontId="10" fillId="0" borderId="0" xfId="5" applyNumberFormat="1" applyFont="1" applyAlignment="1">
      <alignment vertical="center"/>
    </xf>
    <xf numFmtId="49" fontId="10" fillId="0" borderId="0" xfId="4" applyNumberFormat="1" applyFont="1">
      <alignment vertical="center"/>
    </xf>
    <xf numFmtId="49" fontId="2" fillId="0" borderId="1" xfId="4" applyNumberFormat="1" applyFont="1" applyBorder="1">
      <alignment vertical="center"/>
    </xf>
    <xf numFmtId="49" fontId="3" fillId="0" borderId="0" xfId="0" applyNumberFormat="1" applyFont="1" applyAlignment="1">
      <alignment vertical="center" shrinkToFit="1"/>
    </xf>
    <xf numFmtId="49" fontId="2" fillId="0" borderId="0" xfId="4" applyNumberFormat="1" applyFont="1" applyAlignment="1">
      <alignment horizontal="left" vertical="center"/>
    </xf>
    <xf numFmtId="49" fontId="3" fillId="0" borderId="0" xfId="5" applyNumberFormat="1" applyFont="1" applyAlignment="1">
      <alignment horizontal="center" vertical="center" shrinkToFit="1"/>
    </xf>
    <xf numFmtId="177" fontId="3" fillId="0" borderId="0" xfId="5" applyNumberFormat="1" applyFont="1" applyAlignment="1">
      <alignment vertical="center" shrinkToFit="1"/>
    </xf>
    <xf numFmtId="49" fontId="5" fillId="0" borderId="0" xfId="5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13" fillId="0" borderId="0" xfId="0" applyFont="1" applyAlignment="1">
      <alignment vertical="center"/>
    </xf>
    <xf numFmtId="49" fontId="1" fillId="0" borderId="0" xfId="5" applyNumberFormat="1" applyAlignment="1">
      <alignment horizontal="center" vertical="center"/>
    </xf>
    <xf numFmtId="49" fontId="9" fillId="0" borderId="0" xfId="0" applyNumberFormat="1" applyFont="1" applyAlignment="1">
      <alignment vertical="center" shrinkToFit="1"/>
    </xf>
    <xf numFmtId="49" fontId="3" fillId="3" borderId="4" xfId="0" applyNumberFormat="1" applyFont="1" applyFill="1" applyBorder="1" applyAlignment="1">
      <alignment horizontal="center" vertical="center" shrinkToFit="1"/>
    </xf>
    <xf numFmtId="49" fontId="3" fillId="3" borderId="5" xfId="0" applyNumberFormat="1" applyFont="1" applyFill="1" applyBorder="1" applyAlignment="1">
      <alignment horizontal="center" vertical="center" shrinkToFit="1"/>
    </xf>
    <xf numFmtId="49" fontId="3" fillId="3" borderId="2" xfId="0" applyNumberFormat="1" applyFont="1" applyFill="1" applyBorder="1" applyAlignment="1">
      <alignment horizontal="center" vertical="center" shrinkToFit="1"/>
    </xf>
    <xf numFmtId="49" fontId="3" fillId="3" borderId="6" xfId="0" applyNumberFormat="1" applyFont="1" applyFill="1" applyBorder="1" applyAlignment="1">
      <alignment horizontal="center" vertical="center" shrinkToFit="1"/>
    </xf>
    <xf numFmtId="49" fontId="3" fillId="3" borderId="7" xfId="0" applyNumberFormat="1" applyFont="1" applyFill="1" applyBorder="1" applyAlignment="1">
      <alignment horizontal="center" vertical="center" shrinkToFit="1"/>
    </xf>
    <xf numFmtId="49" fontId="2" fillId="0" borderId="0" xfId="5" applyNumberFormat="1" applyFont="1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49" fontId="12" fillId="5" borderId="29" xfId="0" applyNumberFormat="1" applyFont="1" applyFill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14" fillId="0" borderId="3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25" xfId="0" applyNumberFormat="1" applyFont="1" applyFill="1" applyBorder="1" applyAlignment="1">
      <alignment horizontal="center" vertical="center" shrinkToFit="1"/>
    </xf>
    <xf numFmtId="49" fontId="3" fillId="3" borderId="17" xfId="0" applyNumberFormat="1" applyFont="1" applyFill="1" applyBorder="1" applyAlignment="1">
      <alignment horizontal="center" vertical="center" shrinkToFit="1"/>
    </xf>
    <xf numFmtId="49" fontId="3" fillId="3" borderId="18" xfId="0" applyNumberFormat="1" applyFont="1" applyFill="1" applyBorder="1" applyAlignment="1">
      <alignment horizontal="center" vertical="center"/>
    </xf>
    <xf numFmtId="49" fontId="3" fillId="3" borderId="21" xfId="0" applyNumberFormat="1" applyFont="1" applyFill="1" applyBorder="1" applyAlignment="1">
      <alignment horizontal="center" vertical="center" shrinkToFit="1"/>
    </xf>
    <xf numFmtId="49" fontId="3" fillId="3" borderId="22" xfId="0" applyNumberFormat="1" applyFont="1" applyFill="1" applyBorder="1" applyAlignment="1">
      <alignment horizontal="center" vertical="center" shrinkToFit="1"/>
    </xf>
    <xf numFmtId="49" fontId="3" fillId="3" borderId="23" xfId="0" applyNumberFormat="1" applyFont="1" applyFill="1" applyBorder="1" applyAlignment="1">
      <alignment horizontal="center" vertical="center"/>
    </xf>
    <xf numFmtId="49" fontId="3" fillId="3" borderId="24" xfId="0" applyNumberFormat="1" applyFont="1" applyFill="1" applyBorder="1" applyAlignment="1">
      <alignment horizontal="center" vertical="center" shrinkToFit="1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shrinkToFit="1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center" vertical="center" shrinkToFit="1"/>
    </xf>
    <xf numFmtId="49" fontId="3" fillId="3" borderId="7" xfId="0" applyNumberFormat="1" applyFont="1" applyFill="1" applyBorder="1" applyAlignment="1">
      <alignment horizontal="center" vertical="center"/>
    </xf>
    <xf numFmtId="49" fontId="9" fillId="0" borderId="39" xfId="5" applyNumberFormat="1" applyFont="1" applyBorder="1" applyAlignment="1">
      <alignment horizontal="right" vertical="center" shrinkToFit="1"/>
    </xf>
    <xf numFmtId="49" fontId="9" fillId="0" borderId="40" xfId="0" applyNumberFormat="1" applyFont="1" applyBorder="1" applyAlignment="1">
      <alignment vertical="center" shrinkToFit="1"/>
    </xf>
    <xf numFmtId="49" fontId="21" fillId="0" borderId="27" xfId="5" applyNumberFormat="1" applyFont="1" applyBorder="1" applyAlignment="1">
      <alignment horizontal="center" vertical="center"/>
    </xf>
    <xf numFmtId="49" fontId="21" fillId="0" borderId="28" xfId="5" applyNumberFormat="1" applyFont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shrinkToFit="1"/>
    </xf>
    <xf numFmtId="49" fontId="3" fillId="3" borderId="16" xfId="0" applyNumberFormat="1" applyFont="1" applyFill="1" applyBorder="1" applyAlignment="1">
      <alignment horizontal="center" vertical="center" shrinkToFit="1"/>
    </xf>
    <xf numFmtId="49" fontId="3" fillId="3" borderId="19" xfId="0" applyNumberFormat="1" applyFont="1" applyFill="1" applyBorder="1" applyAlignment="1">
      <alignment horizontal="center" vertical="center" shrinkToFit="1"/>
    </xf>
    <xf numFmtId="49" fontId="3" fillId="3" borderId="20" xfId="0" applyNumberFormat="1" applyFont="1" applyFill="1" applyBorder="1" applyAlignment="1">
      <alignment horizontal="center" vertical="center" shrinkToFit="1"/>
    </xf>
    <xf numFmtId="49" fontId="3" fillId="0" borderId="0" xfId="5" applyNumberFormat="1" applyFont="1" applyAlignment="1">
      <alignment horizontal="left" vertical="center" shrinkToFit="1"/>
    </xf>
    <xf numFmtId="49" fontId="9" fillId="0" borderId="0" xfId="5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1" fillId="0" borderId="12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49" fontId="14" fillId="0" borderId="12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9" fontId="3" fillId="5" borderId="8" xfId="0" applyNumberFormat="1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 shrinkToFit="1"/>
    </xf>
    <xf numFmtId="49" fontId="3" fillId="3" borderId="8" xfId="0" applyNumberFormat="1" applyFont="1" applyFill="1" applyBorder="1" applyAlignment="1">
      <alignment horizontal="center" vertical="center" shrinkToFit="1"/>
    </xf>
    <xf numFmtId="49" fontId="3" fillId="3" borderId="11" xfId="0" applyNumberFormat="1" applyFont="1" applyFill="1" applyBorder="1" applyAlignment="1">
      <alignment horizontal="center" vertical="center" shrinkToFit="1"/>
    </xf>
    <xf numFmtId="49" fontId="22" fillId="0" borderId="0" xfId="4" applyNumberFormat="1" applyFont="1" applyAlignment="1">
      <alignment horizontal="left" vertical="center" shrinkToFit="1"/>
    </xf>
    <xf numFmtId="49" fontId="5" fillId="0" borderId="0" xfId="5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178" fontId="26" fillId="0" borderId="0" xfId="0" applyNumberFormat="1" applyFont="1" applyAlignment="1">
      <alignment horizontal="right" vertical="center" shrinkToFit="1"/>
    </xf>
    <xf numFmtId="0" fontId="18" fillId="0" borderId="0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36" xfId="5" applyFont="1" applyBorder="1" applyAlignment="1">
      <alignment horizontal="left" vertical="center" shrinkToFit="1"/>
    </xf>
    <xf numFmtId="0" fontId="6" fillId="0" borderId="37" xfId="5" applyFont="1" applyBorder="1" applyAlignment="1">
      <alignment horizontal="left" vertical="center" shrinkToFit="1"/>
    </xf>
    <xf numFmtId="0" fontId="6" fillId="0" borderId="38" xfId="5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49" fontId="19" fillId="0" borderId="0" xfId="0" applyNumberFormat="1" applyFont="1" applyAlignment="1">
      <alignment horizontal="left" vertical="center" shrinkToFi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49" fontId="3" fillId="2" borderId="10" xfId="5" applyNumberFormat="1" applyFont="1" applyFill="1" applyBorder="1" applyAlignment="1">
      <alignment horizontal="left" vertical="center" shrinkToFit="1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3" fillId="2" borderId="1" xfId="5" applyNumberFormat="1" applyFont="1" applyFill="1" applyBorder="1" applyAlignment="1">
      <alignment horizontal="center" vertical="center" shrinkToFit="1"/>
    </xf>
    <xf numFmtId="49" fontId="2" fillId="0" borderId="9" xfId="5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left" vertical="center" shrinkToFit="1"/>
    </xf>
    <xf numFmtId="49" fontId="3" fillId="2" borderId="10" xfId="5" applyNumberFormat="1" applyFont="1" applyFill="1" applyBorder="1" applyAlignment="1">
      <alignment horizontal="center" vertical="center" shrinkToFit="1"/>
    </xf>
    <xf numFmtId="49" fontId="3" fillId="2" borderId="1" xfId="5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" fillId="0" borderId="10" xfId="5" applyNumberFormat="1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49" fontId="6" fillId="0" borderId="0" xfId="5" applyNumberFormat="1" applyFont="1" applyAlignment="1">
      <alignment horizontal="left" vertical="center" shrinkToFit="1"/>
    </xf>
    <xf numFmtId="49" fontId="3" fillId="4" borderId="1" xfId="5" applyNumberFormat="1" applyFont="1" applyFill="1" applyBorder="1" applyAlignment="1">
      <alignment horizontal="left" vertical="center" shrinkToFit="1"/>
    </xf>
    <xf numFmtId="49" fontId="27" fillId="0" borderId="0" xfId="4" applyNumberFormat="1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49" fontId="16" fillId="2" borderId="1" xfId="1" applyNumberFormat="1" applyFill="1" applyBorder="1" applyAlignment="1">
      <alignment vertical="center" shrinkToFit="1"/>
    </xf>
    <xf numFmtId="49" fontId="3" fillId="2" borderId="1" xfId="5" applyNumberFormat="1" applyFont="1" applyFill="1" applyBorder="1" applyAlignment="1">
      <alignment vertical="center" shrinkToFit="1"/>
    </xf>
    <xf numFmtId="0" fontId="6" fillId="0" borderId="0" xfId="5" applyFont="1" applyBorder="1" applyAlignment="1">
      <alignment horizontal="left" vertical="center" shrinkToFit="1"/>
    </xf>
    <xf numFmtId="177" fontId="3" fillId="0" borderId="0" xfId="5" applyNumberFormat="1" applyFont="1" applyBorder="1" applyAlignment="1">
      <alignment vertical="center" shrinkToFi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12" fillId="5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 shrinkToFit="1"/>
    </xf>
    <xf numFmtId="49" fontId="19" fillId="0" borderId="0" xfId="5" applyNumberFormat="1" applyFont="1" applyAlignment="1">
      <alignment horizontal="left" vertical="center" wrapText="1" shrinkToFit="1"/>
    </xf>
  </cellXfs>
  <cellStyles count="6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_関東総合２０１１要項　申込書　県内用" xfId="4" xr:uid="{00000000-0005-0000-0000-000004000000}"/>
    <cellStyle name="標準_関東総合申し込み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@badminton-k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9"/>
  <sheetViews>
    <sheetView tabSelected="1" view="pageBreakPreview" topLeftCell="A34" zoomScale="75" zoomScaleNormal="75" zoomScaleSheetLayoutView="75" zoomScalePageLayoutView="75" workbookViewId="0">
      <selection activeCell="F38" sqref="F38"/>
    </sheetView>
  </sheetViews>
  <sheetFormatPr defaultColWidth="9" defaultRowHeight="13.2" x14ac:dyDescent="0.2"/>
  <cols>
    <col min="1" max="1" width="5.44140625" style="1" bestFit="1" customWidth="1"/>
    <col min="2" max="2" width="6.6640625" style="1" customWidth="1"/>
    <col min="3" max="3" width="19.33203125" style="1" customWidth="1"/>
    <col min="4" max="4" width="4.44140625" style="1" customWidth="1"/>
    <col min="5" max="6" width="22.44140625" style="1" customWidth="1"/>
    <col min="7" max="7" width="8.88671875" style="1" bestFit="1" customWidth="1"/>
    <col min="8" max="8" width="24.88671875" style="1" customWidth="1"/>
    <col min="9" max="9" width="26.33203125" style="1" customWidth="1"/>
    <col min="10" max="10" width="18.6640625" style="1" customWidth="1"/>
    <col min="11" max="11" width="2.88671875" style="1" customWidth="1"/>
    <col min="12" max="16384" width="9" style="1"/>
  </cols>
  <sheetData>
    <row r="1" spans="1:21" s="2" customFormat="1" ht="24" customHeight="1" thickBot="1" x14ac:dyDescent="0.25">
      <c r="B1" s="86" t="s">
        <v>40</v>
      </c>
      <c r="C1" s="87"/>
      <c r="D1" s="87"/>
      <c r="E1" s="87"/>
      <c r="F1" s="88"/>
      <c r="G1" s="117"/>
      <c r="H1" s="37" t="s">
        <v>16</v>
      </c>
      <c r="I1" s="84" t="s">
        <v>15</v>
      </c>
      <c r="J1" s="85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9.75" customHeight="1" x14ac:dyDescent="0.2">
      <c r="E2" s="4"/>
      <c r="F2" s="4"/>
      <c r="G2" s="4"/>
      <c r="H2" s="4"/>
      <c r="I2" s="4"/>
      <c r="J2" s="4"/>
    </row>
    <row r="3" spans="1:21" ht="20.100000000000001" customHeight="1" x14ac:dyDescent="0.2">
      <c r="A3" s="90" t="s">
        <v>41</v>
      </c>
      <c r="B3" s="91"/>
      <c r="C3" s="91"/>
      <c r="D3" s="91"/>
      <c r="E3" s="91"/>
      <c r="F3" s="91"/>
      <c r="G3" s="91"/>
      <c r="H3" s="91"/>
      <c r="I3" s="91"/>
      <c r="J3" s="91"/>
    </row>
    <row r="4" spans="1:21" ht="9" customHeight="1" x14ac:dyDescent="0.2">
      <c r="B4" s="10"/>
      <c r="C4" s="11"/>
      <c r="D4" s="11"/>
      <c r="E4" s="11"/>
      <c r="F4" s="11"/>
      <c r="G4" s="11"/>
      <c r="H4" s="11"/>
      <c r="I4" s="11"/>
      <c r="J4" s="11"/>
    </row>
    <row r="5" spans="1:21" ht="16.2" x14ac:dyDescent="0.2">
      <c r="B5" s="92" t="s">
        <v>19</v>
      </c>
      <c r="C5" s="93"/>
      <c r="D5" s="93"/>
      <c r="E5" s="93"/>
      <c r="F5" s="93"/>
      <c r="G5" s="93"/>
      <c r="H5" s="93"/>
      <c r="I5" s="93"/>
      <c r="J5" s="27"/>
    </row>
    <row r="6" spans="1:21" ht="16.2" x14ac:dyDescent="0.2">
      <c r="B6" s="94" t="s">
        <v>30</v>
      </c>
      <c r="C6" s="95"/>
      <c r="D6" s="95"/>
      <c r="E6" s="95"/>
      <c r="F6" s="95"/>
      <c r="G6" s="95"/>
      <c r="H6" s="95"/>
      <c r="I6" s="96"/>
      <c r="J6" s="28"/>
    </row>
    <row r="7" spans="1:21" ht="16.2" x14ac:dyDescent="0.2">
      <c r="B7" s="92" t="s">
        <v>20</v>
      </c>
      <c r="C7" s="93"/>
      <c r="D7" s="93"/>
      <c r="E7" s="93"/>
      <c r="F7" s="93"/>
      <c r="G7" s="93"/>
      <c r="H7" s="93"/>
      <c r="I7" s="93"/>
      <c r="J7" s="27"/>
    </row>
    <row r="8" spans="1:21" ht="16.2" x14ac:dyDescent="0.2">
      <c r="B8" s="101" t="s">
        <v>36</v>
      </c>
      <c r="C8" s="101"/>
      <c r="D8" s="101"/>
      <c r="E8" s="101"/>
      <c r="F8" s="101"/>
      <c r="G8" s="101"/>
      <c r="H8" s="101"/>
      <c r="I8" s="101"/>
      <c r="J8" s="27"/>
    </row>
    <row r="9" spans="1:21" ht="18" customHeight="1" x14ac:dyDescent="0.2">
      <c r="B9" s="97" t="s">
        <v>33</v>
      </c>
      <c r="C9" s="98"/>
      <c r="D9" s="98"/>
      <c r="E9" s="98"/>
      <c r="F9" s="98"/>
      <c r="G9" s="98"/>
      <c r="H9" s="98"/>
      <c r="I9" s="99"/>
      <c r="J9" s="28"/>
    </row>
    <row r="10" spans="1:21" ht="39.9" customHeight="1" x14ac:dyDescent="0.2">
      <c r="A10" s="75" t="s">
        <v>0</v>
      </c>
      <c r="B10" s="76"/>
      <c r="C10" s="119" t="s">
        <v>44</v>
      </c>
      <c r="D10" s="89"/>
      <c r="E10" s="120" t="s">
        <v>45</v>
      </c>
      <c r="F10" s="120" t="s">
        <v>21</v>
      </c>
      <c r="G10" s="122" t="s">
        <v>47</v>
      </c>
      <c r="H10" s="44" t="s">
        <v>31</v>
      </c>
      <c r="I10" s="121" t="s">
        <v>46</v>
      </c>
      <c r="J10" s="38" t="s">
        <v>27</v>
      </c>
    </row>
    <row r="11" spans="1:21" ht="30" customHeight="1" x14ac:dyDescent="0.2">
      <c r="A11" s="69" t="s">
        <v>17</v>
      </c>
      <c r="B11" s="73"/>
      <c r="C11" s="62"/>
      <c r="D11" s="63"/>
      <c r="E11" s="31"/>
      <c r="F11" s="31"/>
      <c r="G11" s="123" t="str">
        <f t="shared" ref="G11:G18" si="0">IF(F11&lt;&gt;"",DATEDIF(F11,DATEVALUE("2025/4/1"),"Y"),"")</f>
        <v/>
      </c>
      <c r="H11" s="47"/>
      <c r="I11" s="48"/>
      <c r="J11" s="39"/>
    </row>
    <row r="12" spans="1:21" ht="30" customHeight="1" x14ac:dyDescent="0.2">
      <c r="A12" s="70"/>
      <c r="B12" s="74"/>
      <c r="C12" s="64"/>
      <c r="D12" s="65"/>
      <c r="E12" s="49"/>
      <c r="F12" s="32"/>
      <c r="G12" s="124" t="str">
        <f t="shared" si="0"/>
        <v/>
      </c>
      <c r="H12" s="50"/>
      <c r="I12" s="51"/>
      <c r="J12" s="40"/>
    </row>
    <row r="13" spans="1:21" customFormat="1" ht="30" customHeight="1" x14ac:dyDescent="0.2">
      <c r="A13" s="70"/>
      <c r="B13" s="73"/>
      <c r="C13" s="62"/>
      <c r="D13" s="63"/>
      <c r="E13" s="31"/>
      <c r="F13" s="31"/>
      <c r="G13" s="123" t="str">
        <f t="shared" si="0"/>
        <v/>
      </c>
      <c r="H13" s="47"/>
      <c r="I13" s="48"/>
      <c r="J13" s="39"/>
    </row>
    <row r="14" spans="1:21" customFormat="1" ht="30" customHeight="1" x14ac:dyDescent="0.2">
      <c r="A14" s="70"/>
      <c r="B14" s="74"/>
      <c r="C14" s="64"/>
      <c r="D14" s="65"/>
      <c r="E14" s="49"/>
      <c r="F14" s="32"/>
      <c r="G14" s="124" t="str">
        <f t="shared" si="0"/>
        <v/>
      </c>
      <c r="H14" s="50"/>
      <c r="I14" s="51"/>
      <c r="J14" s="40"/>
    </row>
    <row r="15" spans="1:21" customFormat="1" ht="30" customHeight="1" x14ac:dyDescent="0.2">
      <c r="A15" s="70"/>
      <c r="B15" s="73"/>
      <c r="C15" s="62"/>
      <c r="D15" s="63"/>
      <c r="E15" s="31"/>
      <c r="F15" s="31"/>
      <c r="G15" s="123" t="str">
        <f t="shared" si="0"/>
        <v/>
      </c>
      <c r="H15" s="47"/>
      <c r="I15" s="48"/>
      <c r="J15" s="39"/>
    </row>
    <row r="16" spans="1:21" customFormat="1" ht="30" customHeight="1" x14ac:dyDescent="0.2">
      <c r="A16" s="70"/>
      <c r="B16" s="74"/>
      <c r="C16" s="64"/>
      <c r="D16" s="65"/>
      <c r="E16" s="49"/>
      <c r="F16" s="32"/>
      <c r="G16" s="124" t="str">
        <f t="shared" si="0"/>
        <v/>
      </c>
      <c r="H16" s="50"/>
      <c r="I16" s="51"/>
      <c r="J16" s="40"/>
    </row>
    <row r="17" spans="1:21" customFormat="1" ht="30" customHeight="1" x14ac:dyDescent="0.2">
      <c r="A17" s="70"/>
      <c r="B17" s="73"/>
      <c r="C17" s="62"/>
      <c r="D17" s="63"/>
      <c r="E17" s="31"/>
      <c r="F17" s="31"/>
      <c r="G17" s="123" t="str">
        <f t="shared" si="0"/>
        <v/>
      </c>
      <c r="H17" s="47"/>
      <c r="I17" s="48"/>
      <c r="J17" s="39"/>
    </row>
    <row r="18" spans="1:21" customFormat="1" ht="30" customHeight="1" x14ac:dyDescent="0.2">
      <c r="A18" s="70"/>
      <c r="B18" s="74"/>
      <c r="C18" s="64"/>
      <c r="D18" s="65"/>
      <c r="E18" s="49"/>
      <c r="F18" s="32"/>
      <c r="G18" s="124" t="str">
        <f t="shared" si="0"/>
        <v/>
      </c>
      <c r="H18" s="50"/>
      <c r="I18" s="51"/>
      <c r="J18" s="40"/>
    </row>
    <row r="19" spans="1:21" customFormat="1" ht="30" customHeight="1" x14ac:dyDescent="0.2">
      <c r="A19" s="70"/>
      <c r="B19" s="73"/>
      <c r="C19" s="62"/>
      <c r="D19" s="63"/>
      <c r="E19" s="31"/>
      <c r="F19" s="31"/>
      <c r="G19" s="123" t="str">
        <f t="shared" ref="G19:G30" si="1">IF(F19&lt;&gt;"",DATEDIF(F19,DATEVALUE("2025/4/1"),"Y"),"")</f>
        <v/>
      </c>
      <c r="H19" s="47"/>
      <c r="I19" s="48"/>
      <c r="J19" s="39"/>
    </row>
    <row r="20" spans="1:21" customFormat="1" ht="30" customHeight="1" x14ac:dyDescent="0.2">
      <c r="A20" s="70"/>
      <c r="B20" s="74"/>
      <c r="C20" s="64"/>
      <c r="D20" s="65"/>
      <c r="E20" s="49"/>
      <c r="F20" s="32"/>
      <c r="G20" s="124" t="str">
        <f t="shared" si="1"/>
        <v/>
      </c>
      <c r="H20" s="50"/>
      <c r="I20" s="51"/>
      <c r="J20" s="40"/>
    </row>
    <row r="21" spans="1:21" customFormat="1" ht="30" customHeight="1" x14ac:dyDescent="0.2">
      <c r="A21" s="71"/>
      <c r="B21" s="73"/>
      <c r="C21" s="62"/>
      <c r="D21" s="63"/>
      <c r="E21" s="31"/>
      <c r="F21" s="31"/>
      <c r="G21" s="123" t="str">
        <f t="shared" si="1"/>
        <v/>
      </c>
      <c r="H21" s="47"/>
      <c r="I21" s="48"/>
      <c r="J21" s="39"/>
    </row>
    <row r="22" spans="1:21" customFormat="1" ht="30" customHeight="1" x14ac:dyDescent="0.2">
      <c r="A22" s="71"/>
      <c r="B22" s="74"/>
      <c r="C22" s="64"/>
      <c r="D22" s="65"/>
      <c r="E22" s="32"/>
      <c r="F22" s="32"/>
      <c r="G22" s="124" t="str">
        <f t="shared" si="1"/>
        <v/>
      </c>
      <c r="H22" s="52"/>
      <c r="I22" s="53"/>
      <c r="J22" s="41"/>
    </row>
    <row r="23" spans="1:21" customFormat="1" ht="30" customHeight="1" x14ac:dyDescent="0.2">
      <c r="A23" s="69" t="s">
        <v>18</v>
      </c>
      <c r="B23" s="43"/>
      <c r="C23" s="78"/>
      <c r="D23" s="79"/>
      <c r="E23" s="33"/>
      <c r="F23" s="33"/>
      <c r="G23" s="125" t="str">
        <f t="shared" si="1"/>
        <v/>
      </c>
      <c r="H23" s="54"/>
      <c r="I23" s="55"/>
      <c r="J23" s="42"/>
    </row>
    <row r="24" spans="1:21" customFormat="1" ht="30" customHeight="1" x14ac:dyDescent="0.2">
      <c r="A24" s="71"/>
      <c r="B24" s="43"/>
      <c r="C24" s="78"/>
      <c r="D24" s="79"/>
      <c r="E24" s="34"/>
      <c r="F24" s="34"/>
      <c r="G24" s="126" t="str">
        <f t="shared" si="1"/>
        <v/>
      </c>
      <c r="H24" s="46"/>
      <c r="I24" s="45"/>
      <c r="J24" s="42"/>
    </row>
    <row r="25" spans="1:21" customFormat="1" ht="30" customHeight="1" x14ac:dyDescent="0.2">
      <c r="A25" s="71"/>
      <c r="B25" s="43"/>
      <c r="C25" s="78"/>
      <c r="D25" s="79"/>
      <c r="E25" s="33"/>
      <c r="F25" s="33"/>
      <c r="G25" s="125" t="str">
        <f t="shared" si="1"/>
        <v/>
      </c>
      <c r="H25" s="54"/>
      <c r="I25" s="55"/>
      <c r="J25" s="42"/>
    </row>
    <row r="26" spans="1:21" customFormat="1" ht="30" customHeight="1" x14ac:dyDescent="0.2">
      <c r="A26" s="71"/>
      <c r="B26" s="43"/>
      <c r="C26" s="78"/>
      <c r="D26" s="79"/>
      <c r="E26" s="34"/>
      <c r="F26" s="34"/>
      <c r="G26" s="126" t="str">
        <f t="shared" si="1"/>
        <v/>
      </c>
      <c r="H26" s="46"/>
      <c r="I26" s="45"/>
      <c r="J26" s="42"/>
    </row>
    <row r="27" spans="1:21" customFormat="1" ht="30" customHeight="1" x14ac:dyDescent="0.2">
      <c r="A27" s="71"/>
      <c r="B27" s="43"/>
      <c r="C27" s="78"/>
      <c r="D27" s="79"/>
      <c r="E27" s="33"/>
      <c r="F27" s="33"/>
      <c r="G27" s="125" t="str">
        <f t="shared" si="1"/>
        <v/>
      </c>
      <c r="H27" s="54"/>
      <c r="I27" s="55"/>
      <c r="J27" s="42"/>
    </row>
    <row r="28" spans="1:21" customFormat="1" ht="30" customHeight="1" x14ac:dyDescent="0.2">
      <c r="A28" s="71"/>
      <c r="B28" s="43"/>
      <c r="C28" s="78"/>
      <c r="D28" s="79"/>
      <c r="E28" s="34"/>
      <c r="F28" s="34"/>
      <c r="G28" s="126" t="str">
        <f t="shared" si="1"/>
        <v/>
      </c>
      <c r="H28" s="46"/>
      <c r="I28" s="45"/>
      <c r="J28" s="42"/>
    </row>
    <row r="29" spans="1:21" customFormat="1" ht="30" customHeight="1" x14ac:dyDescent="0.2">
      <c r="A29" s="71"/>
      <c r="B29" s="43"/>
      <c r="C29" s="78"/>
      <c r="D29" s="79"/>
      <c r="E29" s="33"/>
      <c r="F29" s="33"/>
      <c r="G29" s="125" t="str">
        <f t="shared" si="1"/>
        <v/>
      </c>
      <c r="H29" s="54"/>
      <c r="I29" s="55"/>
      <c r="J29" s="42"/>
    </row>
    <row r="30" spans="1:21" customFormat="1" ht="30" customHeight="1" x14ac:dyDescent="0.2">
      <c r="A30" s="72"/>
      <c r="B30" s="43"/>
      <c r="C30" s="78"/>
      <c r="D30" s="79"/>
      <c r="E30" s="35"/>
      <c r="F30" s="35"/>
      <c r="G30" s="127" t="str">
        <f t="shared" si="1"/>
        <v/>
      </c>
      <c r="H30" s="56"/>
      <c r="I30" s="57"/>
      <c r="J30" s="42"/>
    </row>
    <row r="31" spans="1:21" s="2" customFormat="1" ht="16.2" x14ac:dyDescent="0.2">
      <c r="C31" s="17" t="s">
        <v>8</v>
      </c>
      <c r="D31" s="18"/>
      <c r="E31" s="18"/>
      <c r="F31" s="18"/>
      <c r="G31" s="18"/>
      <c r="H31" s="18"/>
      <c r="I31" s="15"/>
      <c r="J31" s="15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s="2" customFormat="1" ht="16.2" x14ac:dyDescent="0.2">
      <c r="C32" s="80" t="s">
        <v>37</v>
      </c>
      <c r="D32" s="80"/>
      <c r="E32" s="80"/>
      <c r="F32" s="80"/>
      <c r="G32" s="80"/>
      <c r="H32" s="80"/>
      <c r="I32" s="80"/>
      <c r="J32" s="80"/>
      <c r="K32" s="16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3" s="2" customFormat="1" ht="16.8" thickBot="1" x14ac:dyDescent="0.25">
      <c r="C33" s="80" t="s">
        <v>38</v>
      </c>
      <c r="D33" s="80"/>
      <c r="E33" s="80"/>
      <c r="F33" s="80"/>
      <c r="G33" s="80"/>
      <c r="H33" s="80"/>
      <c r="I33" s="80"/>
      <c r="J33" s="14"/>
      <c r="K33" s="14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3" s="2" customFormat="1" ht="17.25" customHeight="1" thickTop="1" x14ac:dyDescent="0.2">
      <c r="H34" s="60" t="s">
        <v>9</v>
      </c>
      <c r="I34" s="61"/>
      <c r="J34" s="29"/>
      <c r="K34" s="5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s="13" customFormat="1" ht="27.9" customHeight="1" thickBot="1" x14ac:dyDescent="0.25">
      <c r="B35" s="66" t="s">
        <v>1</v>
      </c>
      <c r="C35" s="66"/>
      <c r="D35" s="66"/>
      <c r="E35" s="66"/>
      <c r="F35" s="12"/>
      <c r="G35" s="12"/>
      <c r="H35" s="58" t="s">
        <v>10</v>
      </c>
      <c r="I35" s="59" t="s">
        <v>35</v>
      </c>
      <c r="J35" s="30"/>
      <c r="K35" s="20"/>
    </row>
    <row r="36" spans="1:23" s="13" customFormat="1" ht="27.9" customHeight="1" thickTop="1" x14ac:dyDescent="0.2">
      <c r="A36" s="67" t="s">
        <v>11</v>
      </c>
      <c r="B36" s="68"/>
      <c r="C36" s="77" t="s">
        <v>42</v>
      </c>
      <c r="D36" s="77"/>
      <c r="E36" s="77"/>
      <c r="F36" s="83" t="s">
        <v>39</v>
      </c>
      <c r="G36" s="83"/>
      <c r="H36" s="83"/>
      <c r="I36" s="83"/>
      <c r="J36" s="30"/>
      <c r="K36" s="20"/>
    </row>
    <row r="37" spans="1:23" s="2" customFormat="1" ht="27.9" customHeight="1" x14ac:dyDescent="0.2">
      <c r="A37" s="81" t="s">
        <v>48</v>
      </c>
      <c r="B37" s="82"/>
      <c r="C37" s="103"/>
      <c r="D37" s="103"/>
      <c r="E37" s="103"/>
      <c r="F37" s="22"/>
      <c r="G37" s="128" t="s">
        <v>43</v>
      </c>
      <c r="H37" s="128"/>
      <c r="I37" s="128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3" s="2" customFormat="1" ht="27.9" customHeight="1" x14ac:dyDescent="0.2">
      <c r="A38" s="81" t="s">
        <v>2</v>
      </c>
      <c r="B38" s="68"/>
      <c r="C38" s="36" t="s">
        <v>3</v>
      </c>
      <c r="D38" s="106"/>
      <c r="E38" s="106"/>
      <c r="F38" s="12"/>
      <c r="G38" s="12"/>
      <c r="H38" s="6"/>
      <c r="I38" s="7"/>
      <c r="J38" s="7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3" s="2" customFormat="1" ht="27.9" customHeight="1" x14ac:dyDescent="0.2">
      <c r="B39" s="5"/>
      <c r="C39" s="22" t="s">
        <v>7</v>
      </c>
      <c r="D39" s="100"/>
      <c r="E39" s="100"/>
      <c r="F39" s="13"/>
      <c r="G39" s="13"/>
      <c r="H39" s="6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3" s="2" customFormat="1" ht="27.9" customHeight="1" x14ac:dyDescent="0.2">
      <c r="B40" s="5"/>
      <c r="C40" s="36" t="s">
        <v>4</v>
      </c>
      <c r="D40" s="107"/>
      <c r="E40" s="108"/>
      <c r="F40" s="108"/>
      <c r="G40" s="108"/>
      <c r="H40" s="108"/>
      <c r="I40" s="12"/>
      <c r="J40" s="12"/>
      <c r="K40" s="6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s="2" customFormat="1" ht="27.9" customHeight="1" x14ac:dyDescent="0.2">
      <c r="B41" s="5"/>
      <c r="C41" s="36" t="s">
        <v>6</v>
      </c>
      <c r="D41" s="100"/>
      <c r="E41" s="105"/>
      <c r="F41" s="109"/>
      <c r="G41" s="109"/>
      <c r="H41" s="110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3" s="2" customFormat="1" ht="27.9" customHeight="1" x14ac:dyDescent="0.2">
      <c r="B42" s="5"/>
      <c r="C42" s="36" t="s">
        <v>5</v>
      </c>
      <c r="D42" s="115"/>
      <c r="E42" s="116"/>
      <c r="F42" s="116"/>
      <c r="G42" s="116"/>
      <c r="H42" s="116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3" s="2" customFormat="1" ht="27.9" customHeight="1" x14ac:dyDescent="0.2">
      <c r="A43" s="81" t="s">
        <v>12</v>
      </c>
      <c r="B43" s="82"/>
      <c r="C43" s="21" t="s">
        <v>13</v>
      </c>
      <c r="D43" s="8"/>
      <c r="E43" s="19" t="s">
        <v>25</v>
      </c>
      <c r="F43" s="9">
        <f>D43*6000</f>
        <v>0</v>
      </c>
      <c r="G43" s="118"/>
      <c r="H43" s="3"/>
      <c r="I43" s="5"/>
      <c r="J43" s="5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s="2" customFormat="1" ht="27.9" customHeight="1" x14ac:dyDescent="0.2">
      <c r="A44" s="24"/>
      <c r="B44" s="25"/>
      <c r="C44" s="21" t="s">
        <v>14</v>
      </c>
      <c r="D44" s="8"/>
      <c r="E44" s="19" t="s">
        <v>25</v>
      </c>
      <c r="F44" s="9">
        <f>D44*6000</f>
        <v>0</v>
      </c>
      <c r="G44" s="118"/>
      <c r="H44" s="3"/>
      <c r="I44" s="5"/>
      <c r="J44" s="5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s="2" customFormat="1" ht="27.9" customHeight="1" x14ac:dyDescent="0.2">
      <c r="A45" s="24"/>
      <c r="B45" s="25"/>
      <c r="C45" s="21" t="s">
        <v>22</v>
      </c>
      <c r="D45" s="8"/>
      <c r="E45" s="19" t="s">
        <v>25</v>
      </c>
      <c r="F45" s="9">
        <f>D45*6000</f>
        <v>0</v>
      </c>
      <c r="G45" s="118"/>
      <c r="H45" s="3"/>
      <c r="I45" s="5"/>
      <c r="J45" s="5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s="2" customFormat="1" ht="27.9" customHeight="1" x14ac:dyDescent="0.2">
      <c r="A46" s="24"/>
      <c r="B46" s="25"/>
      <c r="C46" s="21" t="s">
        <v>23</v>
      </c>
      <c r="D46" s="8"/>
      <c r="E46" s="19" t="s">
        <v>26</v>
      </c>
      <c r="F46" s="9">
        <f>D46*3000</f>
        <v>0</v>
      </c>
      <c r="G46" s="118"/>
      <c r="H46" s="3"/>
      <c r="I46" s="5"/>
      <c r="J46" s="5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s="2" customFormat="1" ht="27.9" customHeight="1" x14ac:dyDescent="0.2">
      <c r="A47" s="81"/>
      <c r="B47" s="82"/>
      <c r="C47" s="21" t="s">
        <v>24</v>
      </c>
      <c r="D47" s="8"/>
      <c r="E47" s="19" t="s">
        <v>26</v>
      </c>
      <c r="F47" s="9">
        <f>D47*3000</f>
        <v>0</v>
      </c>
      <c r="G47" s="118"/>
      <c r="H47" s="3"/>
      <c r="I47" s="5"/>
      <c r="J47" s="5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s="2" customFormat="1" ht="27.9" customHeight="1" x14ac:dyDescent="0.2">
      <c r="B48" s="5"/>
      <c r="C48" s="5"/>
      <c r="D48" s="104" t="s">
        <v>32</v>
      </c>
      <c r="E48" s="104"/>
      <c r="F48" s="9">
        <f>SUM(F43:F47)</f>
        <v>0</v>
      </c>
      <c r="G48" s="118"/>
      <c r="H48" s="3"/>
      <c r="I48" s="5"/>
      <c r="J48" s="5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s="2" customFormat="1" ht="27.9" customHeight="1" x14ac:dyDescent="0.2">
      <c r="B49" s="5"/>
      <c r="C49" s="5"/>
      <c r="D49" s="24"/>
      <c r="E49" s="24"/>
      <c r="F49" s="23"/>
      <c r="G49" s="23"/>
      <c r="H49" s="3"/>
      <c r="I49" s="5"/>
      <c r="J49" s="5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s="13" customFormat="1" ht="27.9" customHeight="1" x14ac:dyDescent="0.2">
      <c r="A50" s="113" t="s">
        <v>28</v>
      </c>
      <c r="B50" s="113"/>
      <c r="C50" s="113"/>
      <c r="D50" s="113"/>
      <c r="E50" s="113"/>
      <c r="F50" s="113"/>
      <c r="G50" s="113"/>
      <c r="H50" s="113"/>
      <c r="I50" s="114"/>
      <c r="J50" s="26"/>
    </row>
    <row r="51" spans="1:23" s="13" customFormat="1" ht="27.9" customHeight="1" x14ac:dyDescent="0.2">
      <c r="B51" s="111" t="s">
        <v>29</v>
      </c>
      <c r="C51" s="111"/>
      <c r="D51" s="112"/>
      <c r="E51" s="112"/>
      <c r="F51" s="112"/>
      <c r="G51" s="112"/>
      <c r="H51" s="112"/>
    </row>
    <row r="52" spans="1:23" s="13" customFormat="1" ht="27.9" customHeight="1" x14ac:dyDescent="0.2">
      <c r="B52" s="102" t="s">
        <v>34</v>
      </c>
      <c r="C52" s="102"/>
      <c r="D52" s="102"/>
      <c r="E52" s="102"/>
      <c r="F52" s="102"/>
      <c r="G52" s="102"/>
      <c r="H52" s="102"/>
      <c r="I52" s="102"/>
      <c r="J52" s="102"/>
      <c r="K52" s="102"/>
    </row>
    <row r="53" spans="1:23" ht="24" customHeight="1" x14ac:dyDescent="0.2"/>
    <row r="54" spans="1:23" ht="24" customHeight="1" x14ac:dyDescent="0.2"/>
    <row r="55" spans="1:23" ht="24" customHeight="1" x14ac:dyDescent="0.2"/>
    <row r="56" spans="1:23" ht="24" customHeight="1" x14ac:dyDescent="0.2"/>
    <row r="58" spans="1:23" ht="28.5" customHeight="1" x14ac:dyDescent="0.2"/>
    <row r="59" spans="1:23" ht="27.9" customHeight="1" x14ac:dyDescent="0.2"/>
    <row r="60" spans="1:23" ht="27.9" customHeight="1" x14ac:dyDescent="0.2"/>
    <row r="61" spans="1:23" ht="27.9" customHeight="1" x14ac:dyDescent="0.2"/>
    <row r="62" spans="1:23" ht="27.9" customHeight="1" x14ac:dyDescent="0.2"/>
    <row r="63" spans="1:23" ht="27.9" customHeight="1" x14ac:dyDescent="0.2"/>
    <row r="64" spans="1:23" ht="27.9" customHeight="1" x14ac:dyDescent="0.2"/>
    <row r="65" ht="27.9" customHeight="1" x14ac:dyDescent="0.2"/>
    <row r="66" ht="27.9" customHeight="1" x14ac:dyDescent="0.2"/>
    <row r="67" ht="27.9" customHeight="1" x14ac:dyDescent="0.2"/>
    <row r="68" ht="27.9" customHeight="1" x14ac:dyDescent="0.2"/>
    <row r="69" ht="27.9" customHeight="1" x14ac:dyDescent="0.2"/>
    <row r="70" ht="27.9" customHeight="1" x14ac:dyDescent="0.2"/>
    <row r="71" ht="27.9" customHeight="1" x14ac:dyDescent="0.2"/>
    <row r="72" ht="27.9" customHeight="1" x14ac:dyDescent="0.2"/>
    <row r="73" ht="27.9" customHeight="1" x14ac:dyDescent="0.2"/>
    <row r="74" ht="27.9" customHeight="1" x14ac:dyDescent="0.2"/>
    <row r="75" ht="27.9" customHeight="1" x14ac:dyDescent="0.2"/>
    <row r="76" ht="27.9" customHeight="1" x14ac:dyDescent="0.2"/>
    <row r="77" ht="27.9" customHeight="1" x14ac:dyDescent="0.2"/>
    <row r="78" ht="27.9" customHeight="1" x14ac:dyDescent="0.2"/>
    <row r="79" ht="27.9" customHeight="1" x14ac:dyDescent="0.2"/>
    <row r="80" ht="27.9" customHeight="1" x14ac:dyDescent="0.2"/>
    <row r="81" ht="27.9" customHeight="1" x14ac:dyDescent="0.2"/>
    <row r="82" ht="27.9" customHeight="1" x14ac:dyDescent="0.2"/>
    <row r="83" ht="27.9" customHeight="1" x14ac:dyDescent="0.2"/>
    <row r="84" ht="27.9" customHeight="1" x14ac:dyDescent="0.2"/>
    <row r="85" ht="27.9" customHeight="1" x14ac:dyDescent="0.2"/>
    <row r="86" ht="27.9" customHeight="1" x14ac:dyDescent="0.2"/>
    <row r="87" ht="27.9" customHeight="1" x14ac:dyDescent="0.2"/>
    <row r="88" ht="27.9" customHeight="1" x14ac:dyDescent="0.2"/>
    <row r="89" ht="27.9" customHeight="1" x14ac:dyDescent="0.2"/>
  </sheetData>
  <mergeCells count="62">
    <mergeCell ref="G37:I37"/>
    <mergeCell ref="D39:E39"/>
    <mergeCell ref="B8:I8"/>
    <mergeCell ref="B52:K52"/>
    <mergeCell ref="C37:E37"/>
    <mergeCell ref="D48:E48"/>
    <mergeCell ref="D41:E41"/>
    <mergeCell ref="A38:B38"/>
    <mergeCell ref="D38:E38"/>
    <mergeCell ref="D40:H40"/>
    <mergeCell ref="F41:H41"/>
    <mergeCell ref="B51:C51"/>
    <mergeCell ref="D51:H51"/>
    <mergeCell ref="A50:I50"/>
    <mergeCell ref="A47:B47"/>
    <mergeCell ref="D42:H42"/>
    <mergeCell ref="A43:B43"/>
    <mergeCell ref="A37:B37"/>
    <mergeCell ref="F36:I36"/>
    <mergeCell ref="I1:J1"/>
    <mergeCell ref="B1:F1"/>
    <mergeCell ref="B11:B12"/>
    <mergeCell ref="C14:D14"/>
    <mergeCell ref="C10:D10"/>
    <mergeCell ref="C11:D11"/>
    <mergeCell ref="B13:B14"/>
    <mergeCell ref="C13:D13"/>
    <mergeCell ref="A3:J3"/>
    <mergeCell ref="B5:I5"/>
    <mergeCell ref="C12:D12"/>
    <mergeCell ref="B6:I6"/>
    <mergeCell ref="B7:I7"/>
    <mergeCell ref="B9:I9"/>
    <mergeCell ref="A10:B10"/>
    <mergeCell ref="C36:E36"/>
    <mergeCell ref="C23:D23"/>
    <mergeCell ref="C30:D30"/>
    <mergeCell ref="B21:B22"/>
    <mergeCell ref="C29:D29"/>
    <mergeCell ref="C25:D25"/>
    <mergeCell ref="C27:D27"/>
    <mergeCell ref="C28:D28"/>
    <mergeCell ref="C24:D24"/>
    <mergeCell ref="C16:D16"/>
    <mergeCell ref="C33:I33"/>
    <mergeCell ref="C32:J32"/>
    <mergeCell ref="C26:D26"/>
    <mergeCell ref="H34:I34"/>
    <mergeCell ref="C21:D21"/>
    <mergeCell ref="C22:D22"/>
    <mergeCell ref="B35:E35"/>
    <mergeCell ref="A36:B36"/>
    <mergeCell ref="A11:A22"/>
    <mergeCell ref="A23:A30"/>
    <mergeCell ref="C17:D17"/>
    <mergeCell ref="C18:D18"/>
    <mergeCell ref="B15:B16"/>
    <mergeCell ref="C15:D15"/>
    <mergeCell ref="B17:B18"/>
    <mergeCell ref="C19:D19"/>
    <mergeCell ref="C20:D20"/>
    <mergeCell ref="B19:B20"/>
  </mergeCells>
  <phoneticPr fontId="4"/>
  <dataValidations count="3">
    <dataValidation type="list" allowBlank="1" showInputMessage="1" showErrorMessage="1" sqref="B11:B22" xr:uid="{00000000-0002-0000-0000-000000000000}">
      <formula1>"MD,WD,XD"</formula1>
    </dataValidation>
    <dataValidation type="list" allowBlank="1" showInputMessage="1" showErrorMessage="1" sqref="B23:B30" xr:uid="{00000000-0002-0000-0000-000001000000}">
      <formula1>"MS,WS"</formula1>
    </dataValidation>
    <dataValidation type="list" allowBlank="1" showInputMessage="1" showErrorMessage="1" sqref="J11:J30" xr:uid="{00000000-0002-0000-0000-000002000000}">
      <formula1>"イ,ロ,ハ,ニ,ホ,ヘ,ト,チ,リ"</formula1>
    </dataValidation>
  </dataValidations>
  <hyperlinks>
    <hyperlink ref="I1" r:id="rId1" xr:uid="{00000000-0004-0000-0000-000000000000}"/>
  </hyperlinks>
  <printOptions horizontalCentered="1" verticalCentered="1"/>
  <pageMargins left="0.47244094488188981" right="0.31496062992125984" top="0.35433070866141736" bottom="0.35433070866141736" header="0.11811023622047245" footer="0.15748031496062992"/>
  <pageSetup paperSize="9" scale="60" orientation="portrait" horizontalDpi="4294967293" verticalDpi="1200" r:id="rId2"/>
  <headerFooter alignWithMargins="0"/>
  <rowBreaks count="1" manualBreakCount="1">
    <brk id="47" max="16383" man="1"/>
  </rowBreaks>
  <colBreaks count="1" manualBreakCount="1">
    <brk id="4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洋一 木下</cp:lastModifiedBy>
  <cp:lastPrinted>2023-02-01T01:25:27Z</cp:lastPrinted>
  <dcterms:created xsi:type="dcterms:W3CDTF">2001-12-19T03:58:40Z</dcterms:created>
  <dcterms:modified xsi:type="dcterms:W3CDTF">2026-01-11T01:32:44Z</dcterms:modified>
</cp:coreProperties>
</file>